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19 САД 2021\САЙТ\меню для сайта\2022\"/>
    </mc:Choice>
  </mc:AlternateContent>
  <bookViews>
    <workbookView xWindow="0" yWindow="0" windowWidth="20490" windowHeight="7755"/>
  </bookViews>
  <sheets>
    <sheet name=" 3-7 ЛЕТ, 24ч." sheetId="1" r:id="rId1"/>
    <sheet name="3-7 ЛЕТ, 12ч.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21" i="2" l="1"/>
  <c r="E21" i="2"/>
  <c r="F22" i="1"/>
  <c r="E22" i="1"/>
  <c r="D22" i="1"/>
  <c r="C22" i="1"/>
  <c r="C10" i="1"/>
  <c r="F37" i="1"/>
  <c r="E37" i="1"/>
  <c r="D37" i="1"/>
  <c r="C37" i="1"/>
  <c r="F33" i="1"/>
  <c r="E33" i="1"/>
  <c r="D33" i="1"/>
  <c r="C33" i="1"/>
  <c r="F28" i="2" l="1"/>
  <c r="E28" i="2"/>
  <c r="D28" i="2"/>
  <c r="C28" i="2"/>
  <c r="D21" i="2"/>
  <c r="C21" i="2"/>
  <c r="F13" i="2"/>
  <c r="E13" i="2"/>
  <c r="D13" i="2"/>
  <c r="C13" i="2"/>
  <c r="F10" i="2"/>
  <c r="E10" i="2"/>
  <c r="D10" i="2"/>
  <c r="C10" i="2"/>
  <c r="F26" i="1"/>
  <c r="E26" i="1"/>
  <c r="D26" i="1"/>
  <c r="C26" i="1"/>
  <c r="F13" i="1"/>
  <c r="E13" i="1"/>
  <c r="D13" i="1"/>
  <c r="C13" i="1"/>
  <c r="C38" i="1" s="1"/>
  <c r="F10" i="1"/>
  <c r="E10" i="1"/>
  <c r="E38" i="1" s="1"/>
  <c r="D10" i="1"/>
  <c r="D38" i="1" s="1"/>
  <c r="F29" i="2" l="1"/>
  <c r="F38" i="1"/>
  <c r="E29" i="2"/>
  <c r="D29" i="2"/>
  <c r="C29" i="2"/>
</calcChain>
</file>

<file path=xl/sharedStrings.xml><?xml version="1.0" encoding="utf-8"?>
<sst xmlns="http://schemas.openxmlformats.org/spreadsheetml/2006/main" count="81" uniqueCount="44">
  <si>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</si>
  <si>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</si>
  <si>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</si>
  <si>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</si>
  <si>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</si>
  <si>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</si>
  <si>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</si>
  <si>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</si>
  <si>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</si>
  <si>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</si>
  <si>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</si>
  <si>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</si>
  <si>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</si>
  <si>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</si>
  <si>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</si>
  <si>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</si>
  <si>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</si>
  <si>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</si>
  <si>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</si>
  <si>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</si>
  <si>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</si>
  <si>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</si>
  <si>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</si>
  <si>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ЧАЙ С ЛИМОНОМ №393</t>
  </si>
  <si>
    <t>180/10/7</t>
  </si>
  <si>
    <t>КАКАО С МОЛОКОМ №397</t>
  </si>
  <si>
    <t>КОМПОТ ИЗ СВЕЖИХ ПЛОДОВ №372</t>
  </si>
  <si>
    <t>НАПИТОК ИЗ ПЛОДОВ ШИПОВНИКА №398</t>
  </si>
  <si>
    <t>ПОМИДОРЫ СОЛЁНЫЕ</t>
  </si>
  <si>
    <t>КАША ЖИДКАЯ (ГЕРКУЛЕСОВАЯ) ТТК№104</t>
  </si>
  <si>
    <t>СЫР (ПОРЦИЯМИ)</t>
  </si>
  <si>
    <t>БАТОН</t>
  </si>
  <si>
    <t>СУП КАРТОФЕЛЬНЫЙ С БОБОВЫМИ (ГОРОХ) ТТК№87</t>
  </si>
  <si>
    <t>180/5</t>
  </si>
  <si>
    <t>10.</t>
  </si>
  <si>
    <t>70/30</t>
  </si>
  <si>
    <t>СУП КАРТОФЕЛЬНЫЙ С БОБОВЫМИ (ГОРОХ) ТТК №87</t>
  </si>
  <si>
    <t>КЕФИР №401</t>
  </si>
  <si>
    <t>ФРУКТЫ СВЕЖИЕ (БАНАН) №368</t>
  </si>
  <si>
    <t>ЖАРКОЕ ПО-ДОМАШНЕМУ ТТК№7</t>
  </si>
  <si>
    <t>ТЕФТЕЛИ С СОУСОМ ТТК№65</t>
  </si>
  <si>
    <t>КАША РАССЫПЧАТАЯ С ОВОЩЕМИ (ГРЕЧНЕВАЯ) №166</t>
  </si>
  <si>
    <t>ВАТРУШКА С ПОВИДЛОМ №458</t>
  </si>
  <si>
    <t>18 день на 19.07.2023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</si>
</sst>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0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0" fontId="0" fillId="3" borderId="0" xfId="0" applyFill="1" applyProtection="1"/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164" fontId="2" fillId="0" borderId="13" xfId="0" applyNumberFormat="1" applyFont="1" applyBorder="1" applyAlignment="1" applyProtection="1">
      <alignment horizontal="right" vertical="center" wrapText="1"/>
    </xf>
    <xf numFmtId="164" fontId="2" fillId="3" borderId="13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27" t="s">
        <v>43</v>
      </c>
      <c r="B1" s="27"/>
      <c r="C1" s="27"/>
      <c r="D1" s="27"/>
      <c r="E1" s="27"/>
      <c r="F1" s="27"/>
      <c r="G1" s="27"/>
    </row>
    <row r="2" spans="1:7" ht="49.5" customHeight="1" x14ac:dyDescent="0.25">
      <c r="A2" s="28" t="s">
        <v>22</v>
      </c>
      <c r="B2" s="27"/>
      <c r="C2" s="27"/>
      <c r="D2" s="27"/>
      <c r="E2" s="27"/>
      <c r="F2" s="27"/>
      <c r="G2" s="27"/>
    </row>
    <row r="3" spans="1:7" ht="24" customHeight="1" x14ac:dyDescent="0.25">
      <c r="A3" s="29" t="s">
        <v>0</v>
      </c>
      <c r="B3" s="29" t="s">
        <v>1</v>
      </c>
      <c r="C3" s="31" t="s">
        <v>2</v>
      </c>
      <c r="D3" s="32"/>
      <c r="E3" s="32"/>
      <c r="F3" s="33" t="s">
        <v>3</v>
      </c>
      <c r="G3" s="1"/>
    </row>
    <row r="4" spans="1:7" ht="22.5" customHeight="1" x14ac:dyDescent="0.25">
      <c r="A4" s="30"/>
      <c r="B4" s="30"/>
      <c r="C4" s="2" t="s">
        <v>4</v>
      </c>
      <c r="D4" s="2" t="s">
        <v>5</v>
      </c>
      <c r="E4" s="2" t="s">
        <v>6</v>
      </c>
      <c r="F4" s="34"/>
      <c r="G4" s="3"/>
    </row>
    <row r="5" spans="1:7" ht="15" customHeight="1" x14ac:dyDescent="0.25">
      <c r="A5" s="25" t="s">
        <v>7</v>
      </c>
      <c r="B5" s="26"/>
      <c r="C5" s="26"/>
      <c r="D5" s="26"/>
      <c r="E5" s="26"/>
      <c r="F5" s="26"/>
      <c r="G5" s="26"/>
    </row>
    <row r="6" spans="1:7" ht="33" customHeight="1" x14ac:dyDescent="0.25">
      <c r="A6" s="4" t="s">
        <v>29</v>
      </c>
      <c r="B6" s="17" t="s">
        <v>33</v>
      </c>
      <c r="C6" s="6">
        <v>7.8</v>
      </c>
      <c r="D6" s="6">
        <v>5.5</v>
      </c>
      <c r="E6" s="6">
        <v>28.5</v>
      </c>
      <c r="F6" s="6">
        <v>195.7</v>
      </c>
      <c r="G6" s="7"/>
    </row>
    <row r="7" spans="1:7" ht="22.5" customHeight="1" x14ac:dyDescent="0.25">
      <c r="A7" s="4" t="s">
        <v>25</v>
      </c>
      <c r="B7" s="5">
        <v>180</v>
      </c>
      <c r="C7" s="6">
        <v>3.6</v>
      </c>
      <c r="D7" s="6">
        <v>3</v>
      </c>
      <c r="E7" s="6">
        <v>15</v>
      </c>
      <c r="F7" s="6">
        <v>101.9</v>
      </c>
      <c r="G7" s="7"/>
    </row>
    <row r="8" spans="1:7" ht="20.25" customHeight="1" x14ac:dyDescent="0.25">
      <c r="A8" s="4" t="s">
        <v>30</v>
      </c>
      <c r="B8" s="24" t="s">
        <v>34</v>
      </c>
      <c r="C8" s="6">
        <v>2.2999999999999998</v>
      </c>
      <c r="D8" s="6">
        <v>3</v>
      </c>
      <c r="E8" s="6">
        <v>0</v>
      </c>
      <c r="F8" s="6">
        <v>36.4</v>
      </c>
      <c r="G8" s="7"/>
    </row>
    <row r="9" spans="1:7" ht="18.75" customHeight="1" x14ac:dyDescent="0.25">
      <c r="A9" s="16" t="s">
        <v>31</v>
      </c>
      <c r="B9" s="5">
        <v>25</v>
      </c>
      <c r="C9" s="6">
        <v>1.9</v>
      </c>
      <c r="D9" s="6">
        <v>0.7</v>
      </c>
      <c r="E9" s="6">
        <v>12.9</v>
      </c>
      <c r="F9" s="6">
        <v>65.5</v>
      </c>
      <c r="G9" s="7"/>
    </row>
    <row r="10" spans="1:7" ht="15" customHeight="1" x14ac:dyDescent="0.25">
      <c r="A10" s="8" t="s">
        <v>8</v>
      </c>
      <c r="B10" s="9">
        <v>400</v>
      </c>
      <c r="C10" s="10">
        <f>SUM(C6:C9)</f>
        <v>15.6</v>
      </c>
      <c r="D10" s="10">
        <f>SUM(D6:D9)</f>
        <v>12.2</v>
      </c>
      <c r="E10" s="10">
        <f>SUM(E6:E9)</f>
        <v>56.4</v>
      </c>
      <c r="F10" s="10">
        <f>SUM(F6:F9)</f>
        <v>399.5</v>
      </c>
      <c r="G10" s="10"/>
    </row>
    <row r="11" spans="1:7" ht="15" customHeight="1" x14ac:dyDescent="0.25">
      <c r="A11" s="25" t="s">
        <v>9</v>
      </c>
      <c r="B11" s="26"/>
      <c r="C11" s="26"/>
      <c r="D11" s="26"/>
      <c r="E11" s="26"/>
      <c r="F11" s="26"/>
      <c r="G11" s="26"/>
    </row>
    <row r="12" spans="1:7" ht="23.25" customHeight="1" x14ac:dyDescent="0.25">
      <c r="A12" s="4" t="s">
        <v>38</v>
      </c>
      <c r="B12" s="5">
        <v>200</v>
      </c>
      <c r="C12" s="6">
        <v>3</v>
      </c>
      <c r="D12" s="6">
        <v>1</v>
      </c>
      <c r="E12" s="6">
        <v>42</v>
      </c>
      <c r="F12" s="6">
        <v>192</v>
      </c>
      <c r="G12" s="7"/>
    </row>
    <row r="13" spans="1:7" ht="22.5" customHeight="1" x14ac:dyDescent="0.25">
      <c r="A13" s="8" t="s">
        <v>10</v>
      </c>
      <c r="B13" s="9">
        <v>200</v>
      </c>
      <c r="C13" s="10">
        <f>SUM(C12)</f>
        <v>3</v>
      </c>
      <c r="D13" s="10">
        <f>SUM(D12)</f>
        <v>1</v>
      </c>
      <c r="E13" s="10">
        <f>SUM(E12)</f>
        <v>42</v>
      </c>
      <c r="F13" s="10">
        <f>SUM(F12)</f>
        <v>192</v>
      </c>
      <c r="G13" s="10"/>
    </row>
    <row r="14" spans="1:7" ht="15" customHeight="1" x14ac:dyDescent="0.25">
      <c r="A14" s="35" t="s">
        <v>11</v>
      </c>
      <c r="B14" s="36"/>
      <c r="C14" s="36"/>
      <c r="D14" s="36"/>
      <c r="E14" s="36"/>
      <c r="F14" s="36"/>
      <c r="G14" s="36"/>
    </row>
    <row r="15" spans="1:7" s="13" customFormat="1" ht="15" customHeight="1" x14ac:dyDescent="0.25">
      <c r="A15" s="16" t="s">
        <v>28</v>
      </c>
      <c r="B15" s="5">
        <v>50</v>
      </c>
      <c r="C15" s="11">
        <v>0.6</v>
      </c>
      <c r="D15" s="11">
        <v>0</v>
      </c>
      <c r="E15" s="11">
        <v>1.2</v>
      </c>
      <c r="F15" s="11">
        <v>6.8</v>
      </c>
      <c r="G15" s="15"/>
    </row>
    <row r="16" spans="1:7" ht="33" customHeight="1" x14ac:dyDescent="0.25">
      <c r="A16" s="16" t="s">
        <v>36</v>
      </c>
      <c r="B16" s="5">
        <v>180</v>
      </c>
      <c r="C16" s="6">
        <v>4.7</v>
      </c>
      <c r="D16" s="6">
        <v>3.9</v>
      </c>
      <c r="E16" s="6">
        <v>13.6</v>
      </c>
      <c r="F16" s="6">
        <v>110.3</v>
      </c>
      <c r="G16" s="14"/>
    </row>
    <row r="17" spans="1:7" ht="27" customHeight="1" x14ac:dyDescent="0.25">
      <c r="A17" s="16" t="s">
        <v>39</v>
      </c>
      <c r="B17" s="5">
        <v>150</v>
      </c>
      <c r="C17" s="6">
        <v>17.8</v>
      </c>
      <c r="D17" s="6">
        <v>16.7</v>
      </c>
      <c r="E17" s="6">
        <v>15.6</v>
      </c>
      <c r="F17" s="6">
        <v>287.3</v>
      </c>
      <c r="G17" s="7"/>
    </row>
    <row r="18" spans="1:7" ht="24.75" customHeight="1" x14ac:dyDescent="0.25">
      <c r="A18" s="4" t="s">
        <v>26</v>
      </c>
      <c r="B18" s="5">
        <v>180</v>
      </c>
      <c r="C18" s="6">
        <v>0.1</v>
      </c>
      <c r="D18" s="6">
        <v>0.1</v>
      </c>
      <c r="E18" s="6">
        <v>20.9</v>
      </c>
      <c r="F18" s="6">
        <v>86</v>
      </c>
      <c r="G18" s="7"/>
    </row>
    <row r="19" spans="1:7" ht="18.75" customHeight="1" x14ac:dyDescent="0.25">
      <c r="A19" s="16" t="s">
        <v>12</v>
      </c>
      <c r="B19" s="5">
        <v>30</v>
      </c>
      <c r="C19" s="6">
        <v>2</v>
      </c>
      <c r="D19" s="6">
        <v>0.3</v>
      </c>
      <c r="E19" s="6">
        <v>12.7</v>
      </c>
      <c r="F19" s="6">
        <v>61.2</v>
      </c>
      <c r="G19" s="7"/>
    </row>
    <row r="20" spans="1:7" ht="15" customHeight="1" x14ac:dyDescent="0.25">
      <c r="A20" s="16" t="s">
        <v>15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4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13</v>
      </c>
      <c r="B22" s="9">
        <v>610</v>
      </c>
      <c r="C22" s="10">
        <f>SUM(C15:C20)</f>
        <v>26.700000000000003</v>
      </c>
      <c r="D22" s="10">
        <f>SUM(D15:D20)</f>
        <v>21.1</v>
      </c>
      <c r="E22" s="10">
        <f>SUM(E15:E20)</f>
        <v>73.7</v>
      </c>
      <c r="F22" s="10">
        <f>SUM(F15:F20)</f>
        <v>597.6</v>
      </c>
      <c r="G22" s="10"/>
    </row>
    <row r="23" spans="1:7" ht="15" customHeight="1" x14ac:dyDescent="0.25">
      <c r="A23" s="25" t="s">
        <v>14</v>
      </c>
      <c r="B23" s="26"/>
      <c r="C23" s="26"/>
      <c r="D23" s="26"/>
      <c r="E23" s="26"/>
      <c r="F23" s="26"/>
      <c r="G23" s="26"/>
    </row>
    <row r="24" spans="1:7" ht="23.25" customHeight="1" x14ac:dyDescent="0.25">
      <c r="A24" s="16" t="s">
        <v>42</v>
      </c>
      <c r="B24" s="5">
        <v>75</v>
      </c>
      <c r="C24" s="6">
        <v>5</v>
      </c>
      <c r="D24" s="6">
        <v>2.8</v>
      </c>
      <c r="E24" s="6">
        <v>52.7</v>
      </c>
      <c r="F24" s="6">
        <v>256.39999999999998</v>
      </c>
      <c r="G24" s="7"/>
    </row>
    <row r="25" spans="1:7" ht="18" customHeight="1" x14ac:dyDescent="0.25">
      <c r="A25" s="16" t="s">
        <v>23</v>
      </c>
      <c r="B25" s="5" t="s">
        <v>24</v>
      </c>
      <c r="C25" s="6">
        <v>0.2</v>
      </c>
      <c r="D25" s="6">
        <v>0</v>
      </c>
      <c r="E25" s="6">
        <v>10</v>
      </c>
      <c r="F25" s="6">
        <v>41.7</v>
      </c>
      <c r="G25" s="7"/>
    </row>
    <row r="26" spans="1:7" ht="15" customHeight="1" x14ac:dyDescent="0.25">
      <c r="A26" s="8" t="s">
        <v>16</v>
      </c>
      <c r="B26" s="9">
        <v>272</v>
      </c>
      <c r="C26" s="20">
        <f>SUM(C24:C25)</f>
        <v>5.2</v>
      </c>
      <c r="D26" s="20">
        <f>SUM(D24:D25)</f>
        <v>2.8</v>
      </c>
      <c r="E26" s="20">
        <f>SUM(E24:E25)</f>
        <v>62.7</v>
      </c>
      <c r="F26" s="20">
        <f>SUM(F24:F25)</f>
        <v>298.09999999999997</v>
      </c>
      <c r="G26" s="20"/>
    </row>
    <row r="27" spans="1:7" s="19" customFormat="1" x14ac:dyDescent="0.25">
      <c r="A27" s="42"/>
      <c r="B27" s="44"/>
      <c r="C27" s="21"/>
      <c r="D27" s="21"/>
      <c r="E27" s="21"/>
      <c r="F27" s="21"/>
      <c r="G27" s="21"/>
    </row>
    <row r="28" spans="1:7" ht="15" customHeight="1" x14ac:dyDescent="0.25">
      <c r="A28" s="39" t="s">
        <v>19</v>
      </c>
      <c r="B28" s="40"/>
      <c r="C28" s="45"/>
      <c r="D28" s="45"/>
      <c r="E28" s="45"/>
      <c r="F28" s="45"/>
      <c r="G28" s="46"/>
    </row>
    <row r="29" spans="1:7" ht="24" customHeight="1" x14ac:dyDescent="0.25">
      <c r="A29" s="16" t="s">
        <v>40</v>
      </c>
      <c r="B29" s="17" t="s">
        <v>35</v>
      </c>
      <c r="C29" s="6">
        <v>10.3</v>
      </c>
      <c r="D29" s="6">
        <v>12.4</v>
      </c>
      <c r="E29" s="6">
        <v>11</v>
      </c>
      <c r="F29" s="6">
        <v>205.3</v>
      </c>
      <c r="G29" s="7"/>
    </row>
    <row r="30" spans="1:7" ht="37.5" customHeight="1" x14ac:dyDescent="0.25">
      <c r="A30" s="16" t="s">
        <v>41</v>
      </c>
      <c r="B30" s="5">
        <v>130</v>
      </c>
      <c r="C30" s="6">
        <v>7</v>
      </c>
      <c r="D30" s="6">
        <v>4.8</v>
      </c>
      <c r="E30" s="6">
        <v>32</v>
      </c>
      <c r="F30" s="6">
        <v>203</v>
      </c>
      <c r="G30" s="7"/>
    </row>
    <row r="31" spans="1:7" s="13" customFormat="1" ht="24.75" customHeight="1" x14ac:dyDescent="0.25">
      <c r="A31" s="16" t="s">
        <v>27</v>
      </c>
      <c r="B31" s="5">
        <v>200</v>
      </c>
      <c r="C31" s="6">
        <v>0.7</v>
      </c>
      <c r="D31" s="6">
        <v>0.3</v>
      </c>
      <c r="E31" s="6">
        <v>20.100000000000001</v>
      </c>
      <c r="F31" s="6">
        <v>98.1</v>
      </c>
      <c r="G31" s="7"/>
    </row>
    <row r="32" spans="1:7" ht="16.5" customHeight="1" x14ac:dyDescent="0.25">
      <c r="A32" s="4" t="s">
        <v>15</v>
      </c>
      <c r="B32" s="5">
        <v>20</v>
      </c>
      <c r="C32" s="6">
        <v>1.5</v>
      </c>
      <c r="D32" s="6">
        <v>0.1</v>
      </c>
      <c r="E32" s="6">
        <v>9.6999999999999993</v>
      </c>
      <c r="F32" s="6">
        <v>46</v>
      </c>
      <c r="G32" s="7"/>
    </row>
    <row r="33" spans="1:7" ht="15" customHeight="1" x14ac:dyDescent="0.25">
      <c r="A33" s="8" t="s">
        <v>16</v>
      </c>
      <c r="B33" s="9">
        <v>450</v>
      </c>
      <c r="C33" s="10">
        <f>SUM(C29:C32)</f>
        <v>19.5</v>
      </c>
      <c r="D33" s="10">
        <f>SUM(D29:D32)</f>
        <v>17.600000000000001</v>
      </c>
      <c r="E33" s="10">
        <f>SUM(E29:E32)</f>
        <v>72.8</v>
      </c>
      <c r="F33" s="10">
        <f>SUM(F29:F32)</f>
        <v>552.4</v>
      </c>
      <c r="G33" s="10"/>
    </row>
    <row r="34" spans="1:7" ht="15" customHeight="1" x14ac:dyDescent="0.25">
      <c r="A34" s="37"/>
      <c r="B34" s="38"/>
      <c r="C34" s="12"/>
      <c r="D34" s="12"/>
      <c r="E34" s="12"/>
      <c r="F34" s="12"/>
      <c r="G34" s="22"/>
    </row>
    <row r="35" spans="1:7" ht="15" customHeight="1" x14ac:dyDescent="0.25">
      <c r="A35" s="39" t="s">
        <v>20</v>
      </c>
      <c r="B35" s="40"/>
      <c r="C35" s="40"/>
      <c r="D35" s="40"/>
      <c r="E35" s="40"/>
      <c r="F35" s="40"/>
      <c r="G35" s="41"/>
    </row>
    <row r="36" spans="1:7" ht="19.5" customHeight="1" x14ac:dyDescent="0.25">
      <c r="A36" s="16" t="s">
        <v>37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16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42" t="s">
        <v>17</v>
      </c>
      <c r="B38" s="43"/>
      <c r="C38" s="18">
        <f>SUM(C10+C13+C22+C26+C33+C37)</f>
        <v>75</v>
      </c>
      <c r="D38" s="18">
        <f>SUM(D10+D13+D22+D26+D33+D37)</f>
        <v>59.099999999999994</v>
      </c>
      <c r="E38" s="18">
        <f>SUM(E10+E13+E22+E26+E33+E37)</f>
        <v>314.60000000000002</v>
      </c>
      <c r="F38" s="18">
        <f>SUM(F10+F13+F22+F26+F33+F37)</f>
        <v>2132.1</v>
      </c>
      <c r="G38" s="23"/>
    </row>
  </sheetData>
  <mergeCells count="15">
    <mergeCell ref="A34:B34"/>
    <mergeCell ref="A35:G35"/>
    <mergeCell ref="A38:B38"/>
    <mergeCell ref="A27:B27"/>
    <mergeCell ref="A28:G28"/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48" t="s">
        <v>43</v>
      </c>
      <c r="B1" s="27"/>
      <c r="C1" s="27"/>
      <c r="D1" s="27"/>
      <c r="E1" s="27"/>
      <c r="F1" s="27"/>
      <c r="G1" s="27"/>
    </row>
    <row r="2" spans="1:7" ht="45" customHeight="1" x14ac:dyDescent="0.25">
      <c r="A2" s="28" t="s">
        <v>21</v>
      </c>
      <c r="B2" s="27"/>
      <c r="C2" s="27"/>
      <c r="D2" s="27"/>
      <c r="E2" s="27"/>
      <c r="F2" s="27"/>
      <c r="G2" s="27"/>
    </row>
    <row r="3" spans="1:7" ht="24" customHeight="1" x14ac:dyDescent="0.25">
      <c r="A3" s="29" t="s">
        <v>0</v>
      </c>
      <c r="B3" s="29" t="s">
        <v>1</v>
      </c>
      <c r="C3" s="31" t="s">
        <v>2</v>
      </c>
      <c r="D3" s="32"/>
      <c r="E3" s="32"/>
      <c r="F3" s="33" t="s">
        <v>3</v>
      </c>
      <c r="G3" s="1"/>
    </row>
    <row r="4" spans="1:7" ht="22.5" customHeight="1" x14ac:dyDescent="0.25">
      <c r="A4" s="30"/>
      <c r="B4" s="30"/>
      <c r="C4" s="2" t="s">
        <v>4</v>
      </c>
      <c r="D4" s="2" t="s">
        <v>5</v>
      </c>
      <c r="E4" s="2" t="s">
        <v>6</v>
      </c>
      <c r="F4" s="34"/>
      <c r="G4" s="3"/>
    </row>
    <row r="5" spans="1:7" ht="15" customHeight="1" x14ac:dyDescent="0.25">
      <c r="A5" s="25" t="s">
        <v>7</v>
      </c>
      <c r="B5" s="26"/>
      <c r="C5" s="26"/>
      <c r="D5" s="26"/>
      <c r="E5" s="26"/>
      <c r="F5" s="26"/>
      <c r="G5" s="26"/>
    </row>
    <row r="6" spans="1:7" ht="33" customHeight="1" x14ac:dyDescent="0.25">
      <c r="A6" s="4" t="s">
        <v>29</v>
      </c>
      <c r="B6" s="17" t="s">
        <v>33</v>
      </c>
      <c r="C6" s="6">
        <v>7.8</v>
      </c>
      <c r="D6" s="6">
        <v>5.5</v>
      </c>
      <c r="E6" s="6">
        <v>28.5</v>
      </c>
      <c r="F6" s="6">
        <v>195.7</v>
      </c>
      <c r="G6" s="7"/>
    </row>
    <row r="7" spans="1:7" ht="22.5" customHeight="1" x14ac:dyDescent="0.25">
      <c r="A7" s="4" t="s">
        <v>25</v>
      </c>
      <c r="B7" s="5">
        <v>180</v>
      </c>
      <c r="C7" s="6">
        <v>3.6</v>
      </c>
      <c r="D7" s="6">
        <v>3</v>
      </c>
      <c r="E7" s="6">
        <v>15</v>
      </c>
      <c r="F7" s="6">
        <v>101.9</v>
      </c>
      <c r="G7" s="7"/>
    </row>
    <row r="8" spans="1:7" ht="17.25" customHeight="1" x14ac:dyDescent="0.25">
      <c r="A8" s="4" t="s">
        <v>30</v>
      </c>
      <c r="B8" s="24" t="s">
        <v>34</v>
      </c>
      <c r="C8" s="6">
        <v>2.2999999999999998</v>
      </c>
      <c r="D8" s="6">
        <v>3</v>
      </c>
      <c r="E8" s="6">
        <v>0</v>
      </c>
      <c r="F8" s="6">
        <v>36.4</v>
      </c>
      <c r="G8" s="7"/>
    </row>
    <row r="9" spans="1:7" ht="15" customHeight="1" x14ac:dyDescent="0.25">
      <c r="A9" s="16" t="s">
        <v>31</v>
      </c>
      <c r="B9" s="5">
        <v>25</v>
      </c>
      <c r="C9" s="6">
        <v>1.9</v>
      </c>
      <c r="D9" s="6">
        <v>0.7</v>
      </c>
      <c r="E9" s="6">
        <v>12.9</v>
      </c>
      <c r="F9" s="6">
        <v>65.5</v>
      </c>
      <c r="G9" s="7"/>
    </row>
    <row r="10" spans="1:7" ht="15" customHeight="1" x14ac:dyDescent="0.25">
      <c r="A10" s="8" t="s">
        <v>8</v>
      </c>
      <c r="B10" s="9">
        <v>400</v>
      </c>
      <c r="C10" s="10">
        <f>SUM(C6:C9)</f>
        <v>15.6</v>
      </c>
      <c r="D10" s="10">
        <f>SUM(D6:D9)</f>
        <v>12.2</v>
      </c>
      <c r="E10" s="10">
        <f>SUM(E6:E9)</f>
        <v>56.4</v>
      </c>
      <c r="F10" s="10">
        <f>SUM(F6:F9)</f>
        <v>399.5</v>
      </c>
      <c r="G10" s="10"/>
    </row>
    <row r="11" spans="1:7" ht="15" customHeight="1" x14ac:dyDescent="0.25">
      <c r="A11" s="25" t="s">
        <v>9</v>
      </c>
      <c r="B11" s="26"/>
      <c r="C11" s="26"/>
      <c r="D11" s="26"/>
      <c r="E11" s="26"/>
      <c r="F11" s="26"/>
      <c r="G11" s="26"/>
    </row>
    <row r="12" spans="1:7" ht="31.5" customHeight="1" x14ac:dyDescent="0.25">
      <c r="A12" s="4" t="s">
        <v>38</v>
      </c>
      <c r="B12" s="5">
        <v>200</v>
      </c>
      <c r="C12" s="6">
        <v>3</v>
      </c>
      <c r="D12" s="6">
        <v>1</v>
      </c>
      <c r="E12" s="6">
        <v>42</v>
      </c>
      <c r="F12" s="6">
        <v>192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3</v>
      </c>
      <c r="D13" s="10">
        <f>SUM(D12)</f>
        <v>1</v>
      </c>
      <c r="E13" s="10">
        <f>SUM(E12)</f>
        <v>42</v>
      </c>
      <c r="F13" s="10">
        <f>SUM(F12)</f>
        <v>192</v>
      </c>
      <c r="G13" s="10"/>
    </row>
    <row r="14" spans="1:7" ht="15" customHeight="1" x14ac:dyDescent="0.25">
      <c r="A14" s="25" t="s">
        <v>11</v>
      </c>
      <c r="B14" s="26"/>
      <c r="C14" s="26"/>
      <c r="D14" s="26"/>
      <c r="E14" s="26"/>
      <c r="F14" s="26"/>
      <c r="G14" s="26"/>
    </row>
    <row r="15" spans="1:7" x14ac:dyDescent="0.25">
      <c r="A15" s="16" t="s">
        <v>28</v>
      </c>
      <c r="B15" s="5">
        <v>50</v>
      </c>
      <c r="C15" s="11">
        <v>0.6</v>
      </c>
      <c r="D15" s="11">
        <v>0</v>
      </c>
      <c r="E15" s="11">
        <v>1.2</v>
      </c>
      <c r="F15" s="11">
        <v>6.8</v>
      </c>
      <c r="G15" s="11"/>
    </row>
    <row r="16" spans="1:7" ht="35.25" customHeight="1" x14ac:dyDescent="0.25">
      <c r="A16" s="16" t="s">
        <v>32</v>
      </c>
      <c r="B16" s="5">
        <v>180</v>
      </c>
      <c r="C16" s="6">
        <v>4.7</v>
      </c>
      <c r="D16" s="6">
        <v>3.9</v>
      </c>
      <c r="E16" s="6">
        <v>13.6</v>
      </c>
      <c r="F16" s="6">
        <v>110.3</v>
      </c>
      <c r="G16" s="7"/>
    </row>
    <row r="17" spans="1:7" ht="27.75" customHeight="1" x14ac:dyDescent="0.25">
      <c r="A17" s="16" t="s">
        <v>39</v>
      </c>
      <c r="B17" s="5">
        <v>150</v>
      </c>
      <c r="C17" s="6">
        <v>17.8</v>
      </c>
      <c r="D17" s="6">
        <v>16.7</v>
      </c>
      <c r="E17" s="6">
        <v>15.6</v>
      </c>
      <c r="F17" s="6">
        <v>287.3</v>
      </c>
      <c r="G17" s="7"/>
    </row>
    <row r="18" spans="1:7" ht="24.75" customHeight="1" x14ac:dyDescent="0.25">
      <c r="A18" s="4" t="s">
        <v>26</v>
      </c>
      <c r="B18" s="5">
        <v>180</v>
      </c>
      <c r="C18" s="6">
        <v>0.1</v>
      </c>
      <c r="D18" s="6">
        <v>0.1</v>
      </c>
      <c r="E18" s="6">
        <v>20.9</v>
      </c>
      <c r="F18" s="6">
        <v>86</v>
      </c>
      <c r="G18" s="7"/>
    </row>
    <row r="19" spans="1:7" ht="14.25" customHeight="1" x14ac:dyDescent="0.25">
      <c r="A19" s="16" t="s">
        <v>12</v>
      </c>
      <c r="B19" s="5">
        <v>30</v>
      </c>
      <c r="C19" s="6">
        <v>2</v>
      </c>
      <c r="D19" s="6">
        <v>0.3</v>
      </c>
      <c r="E19" s="6">
        <v>12.7</v>
      </c>
      <c r="F19" s="6">
        <v>61.2</v>
      </c>
      <c r="G19" s="7"/>
    </row>
    <row r="20" spans="1:7" ht="15" customHeight="1" x14ac:dyDescent="0.25">
      <c r="A20" s="16" t="s">
        <v>15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8" t="s">
        <v>13</v>
      </c>
      <c r="B21" s="9">
        <v>610</v>
      </c>
      <c r="C21" s="10">
        <f>SUM(C15:C20)</f>
        <v>26.700000000000003</v>
      </c>
      <c r="D21" s="10">
        <f>SUM(D15:D20)</f>
        <v>21.1</v>
      </c>
      <c r="E21" s="10">
        <f>SUM(E15:E20)</f>
        <v>73.7</v>
      </c>
      <c r="F21" s="10">
        <f>SUM(F15:F20)</f>
        <v>597.6</v>
      </c>
      <c r="G21" s="10"/>
    </row>
    <row r="22" spans="1:7" ht="15" customHeight="1" x14ac:dyDescent="0.25">
      <c r="A22" s="39" t="s">
        <v>18</v>
      </c>
      <c r="B22" s="26"/>
      <c r="C22" s="26"/>
      <c r="D22" s="26"/>
      <c r="E22" s="26"/>
      <c r="F22" s="26"/>
      <c r="G22" s="26"/>
    </row>
    <row r="23" spans="1:7" ht="28.5" customHeight="1" x14ac:dyDescent="0.25">
      <c r="A23" s="16" t="s">
        <v>40</v>
      </c>
      <c r="B23" s="17" t="s">
        <v>35</v>
      </c>
      <c r="C23" s="6">
        <v>10.3</v>
      </c>
      <c r="D23" s="6">
        <v>12.4</v>
      </c>
      <c r="E23" s="6">
        <v>11</v>
      </c>
      <c r="F23" s="6">
        <v>205.3</v>
      </c>
      <c r="G23" s="7"/>
    </row>
    <row r="24" spans="1:7" ht="35.25" customHeight="1" x14ac:dyDescent="0.25">
      <c r="A24" s="16" t="s">
        <v>41</v>
      </c>
      <c r="B24" s="5">
        <v>130</v>
      </c>
      <c r="C24" s="6">
        <v>7</v>
      </c>
      <c r="D24" s="6">
        <v>4.8</v>
      </c>
      <c r="E24" s="6">
        <v>32</v>
      </c>
      <c r="F24" s="6">
        <v>203</v>
      </c>
      <c r="G24" s="7"/>
    </row>
    <row r="25" spans="1:7" ht="28.5" customHeight="1" x14ac:dyDescent="0.25">
      <c r="A25" s="16" t="s">
        <v>27</v>
      </c>
      <c r="B25" s="5">
        <v>180</v>
      </c>
      <c r="C25" s="6">
        <v>0.6</v>
      </c>
      <c r="D25" s="6">
        <v>0.3</v>
      </c>
      <c r="E25" s="6">
        <v>18.100000000000001</v>
      </c>
      <c r="F25" s="6">
        <v>88.3</v>
      </c>
      <c r="G25" s="7"/>
    </row>
    <row r="26" spans="1:7" ht="15" customHeight="1" x14ac:dyDescent="0.25">
      <c r="A26" s="4" t="s">
        <v>15</v>
      </c>
      <c r="B26" s="5">
        <v>20</v>
      </c>
      <c r="C26" s="6">
        <v>1.5</v>
      </c>
      <c r="D26" s="6">
        <v>0.1</v>
      </c>
      <c r="E26" s="6">
        <v>9.6999999999999993</v>
      </c>
      <c r="F26" s="6">
        <v>46</v>
      </c>
      <c r="G26" s="7"/>
    </row>
    <row r="27" spans="1:7" ht="22.5" customHeight="1" x14ac:dyDescent="0.25">
      <c r="A27" s="16" t="s">
        <v>42</v>
      </c>
      <c r="B27" s="5">
        <v>75</v>
      </c>
      <c r="C27" s="6">
        <v>5</v>
      </c>
      <c r="D27" s="6">
        <v>2.8</v>
      </c>
      <c r="E27" s="6">
        <v>52.7</v>
      </c>
      <c r="F27" s="6">
        <v>256.39999999999998</v>
      </c>
      <c r="G27" s="7"/>
    </row>
    <row r="28" spans="1:7" ht="15" customHeight="1" x14ac:dyDescent="0.25">
      <c r="A28" s="8" t="s">
        <v>16</v>
      </c>
      <c r="B28" s="9">
        <v>505</v>
      </c>
      <c r="C28" s="10">
        <f>SUM(C23:C27)</f>
        <v>24.400000000000002</v>
      </c>
      <c r="D28" s="10">
        <f>SUM(D23:D27)</f>
        <v>20.400000000000002</v>
      </c>
      <c r="E28" s="10">
        <f>SUM(E23:E27)</f>
        <v>123.5</v>
      </c>
      <c r="F28" s="10">
        <f>SUM(F23:F27)</f>
        <v>799</v>
      </c>
      <c r="G28" s="10"/>
    </row>
    <row r="29" spans="1:7" ht="15" customHeight="1" x14ac:dyDescent="0.25">
      <c r="A29" s="37" t="s">
        <v>17</v>
      </c>
      <c r="B29" s="47"/>
      <c r="C29" s="12">
        <f>SUM(C28+C21+C13+C10)</f>
        <v>69.7</v>
      </c>
      <c r="D29" s="12">
        <f>SUM(D28+D21+D13+D10)</f>
        <v>54.7</v>
      </c>
      <c r="E29" s="12">
        <f>SUM(E28+E21+E13+E10)</f>
        <v>295.59999999999997</v>
      </c>
      <c r="F29" s="12">
        <f>SUM(F10+F13+F21+F28)</f>
        <v>1988.1</v>
      </c>
      <c r="G29" s="2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M9 C0</cp:lastModifiedBy>
  <dcterms:created xsi:type="dcterms:W3CDTF">2021-08-27T09:05:48Z</dcterms:created>
  <dcterms:modified xsi:type="dcterms:W3CDTF">2023-07-16T11:48:13Z</dcterms:modified>
  <cp:category/>
</cp:coreProperties>
</file>