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\меню для сайта\2022\"/>
    </mc:Choice>
  </mc:AlternateContent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7" i="2" l="1"/>
  <c r="C10" i="1"/>
  <c r="F21" i="2" l="1"/>
  <c r="E21" i="2"/>
  <c r="F22" i="1"/>
  <c r="E22" i="1"/>
  <c r="D22" i="1"/>
  <c r="C22" i="1"/>
  <c r="F37" i="1"/>
  <c r="E37" i="1"/>
  <c r="D37" i="1"/>
  <c r="C37" i="1"/>
  <c r="F33" i="1"/>
  <c r="E33" i="1"/>
  <c r="D33" i="1"/>
  <c r="C33" i="1"/>
  <c r="E27" i="2" l="1"/>
  <c r="D27" i="2"/>
  <c r="C27" i="2"/>
  <c r="D21" i="2"/>
  <c r="C21" i="2"/>
  <c r="F13" i="2"/>
  <c r="E13" i="2"/>
  <c r="D13" i="2"/>
  <c r="C13" i="2"/>
  <c r="F10" i="2"/>
  <c r="F28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28" i="2"/>
  <c r="D28" i="2"/>
  <c r="C28" i="2"/>
</calcChain>
</file>

<file path=xl/sharedStrings.xml><?xml version="1.0" encoding="utf-8"?>
<sst xmlns="http://schemas.openxmlformats.org/spreadsheetml/2006/main" count="87" uniqueCount="50">
  <si>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</si>
  <si>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</si>
  <si>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</si>
  <si>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</si>
  <si>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</si>
  <si>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</si>
  <si>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</si>
  <si>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</si>
  <si>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</si>
  <si>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</si>
  <si>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</si>
  <si>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</si>
  <si>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</si>
  <si>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</si>
  <si>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</si>
  <si>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</si>
  <si>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</si>
  <si>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</si>
  <si>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180</t>
  </si>
  <si>
    <t>ИКРА КАБАЧКОВАЯ КОНСЕРВИРОВАННАЯ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</si>
  <si>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</si>
  <si>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</si>
  <si>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</si>
  <si>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</si>
  <si>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</si>
  <si>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</si>
  <si>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</si>
  <si>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>КАКАО С МОЛОКОМ №397</t>
  </si>
  <si>
    <t>СОК ЯБЛОЧНО-ВИНОГРАДНЫЙ №399</t>
  </si>
  <si>
    <t>БОРЩ С КАПУСТОЙ И КАРТОФЕЛЕМ НА М/Б№57</t>
  </si>
  <si>
    <t>ЖАРКОЕ ПО-ДОМАШНЕМУ №276</t>
  </si>
  <si>
    <t>КОМПОТ ИЗ СВЕЖИХ ПЛОВОВ №372</t>
  </si>
  <si>
    <t>ИТОГО ЗА УЖИН</t>
  </si>
  <si>
    <t>ИТОГО ЗА II УЖИН</t>
  </si>
  <si>
    <t>150</t>
  </si>
  <si>
    <t>20</t>
  </si>
  <si>
    <t>ПОМИДОРЫ СОЛЕНЫЕ</t>
  </si>
  <si>
    <t>50</t>
  </si>
  <si>
    <t>ХЛЕБ ПШЕНИЧНЫЙ</t>
  </si>
  <si>
    <t>БУЛОЧКА ВАНИЛЬНАЯ №467</t>
  </si>
  <si>
    <t>ЧАЙ С САХАРОМ, ВАРЕНЬЕМ, ДЖЕМОМ, МЕДОМ, ПОВИДЛОМ №392</t>
  </si>
  <si>
    <t>НАПИТОК ИЗ ПЛОДОВ ШИПОВНИКА №398</t>
  </si>
  <si>
    <t>ОМЛЕТ НАТУРАЛЬНЫЙ ТТК№72</t>
  </si>
  <si>
    <t>БОРЩ С КАПУСТОЙ И КАРТОФЕЛЕМ НА М/Б ТТК№28</t>
  </si>
  <si>
    <t>ЖАРКОЕ ПО-ДОМАШНЕМУ ТТК№7</t>
  </si>
  <si>
    <t>ИКРА МОРКОВНАЯ №54</t>
  </si>
  <si>
    <t>ФРИКАДЕЛЬКИ "ВКУСНЯШКА" С СОУСОМ МОЛОЧНЫМ ТТК № 32/№350</t>
  </si>
  <si>
    <t>140/50</t>
  </si>
  <si>
    <t>ФРИКАДЕЛЬКИ "ВКУСНЯШКА" С СОУСОМ МОЛОЧНЫМ ТТК №32/№350</t>
  </si>
  <si>
    <t>14 день на 13.07.2023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</si>
</sst>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8" t="s">
        <v>49</v>
      </c>
      <c r="B1" s="38"/>
      <c r="C1" s="38"/>
      <c r="D1" s="38"/>
      <c r="E1" s="38"/>
      <c r="F1" s="38"/>
      <c r="G1" s="38"/>
    </row>
    <row r="2" spans="1:7" ht="49.5" customHeight="1" x14ac:dyDescent="0.25">
      <c r="A2" s="39" t="s">
        <v>25</v>
      </c>
      <c r="B2" s="38"/>
      <c r="C2" s="38"/>
      <c r="D2" s="38"/>
      <c r="E2" s="38"/>
      <c r="F2" s="38"/>
      <c r="G2" s="38"/>
    </row>
    <row r="3" spans="1:7" ht="24" customHeight="1" x14ac:dyDescent="0.25">
      <c r="A3" s="40" t="s">
        <v>0</v>
      </c>
      <c r="B3" s="40" t="s">
        <v>1</v>
      </c>
      <c r="C3" s="42" t="s">
        <v>2</v>
      </c>
      <c r="D3" s="43"/>
      <c r="E3" s="43"/>
      <c r="F3" s="44" t="s">
        <v>3</v>
      </c>
      <c r="G3" s="1"/>
    </row>
    <row r="4" spans="1:7" ht="22.5" customHeight="1" x14ac:dyDescent="0.25">
      <c r="A4" s="41"/>
      <c r="B4" s="41"/>
      <c r="C4" s="2" t="s">
        <v>4</v>
      </c>
      <c r="D4" s="2" t="s">
        <v>5</v>
      </c>
      <c r="E4" s="2" t="s">
        <v>6</v>
      </c>
      <c r="F4" s="45"/>
      <c r="G4" s="3"/>
    </row>
    <row r="5" spans="1:7" ht="15" customHeight="1" x14ac:dyDescent="0.25">
      <c r="A5" s="36" t="s">
        <v>7</v>
      </c>
      <c r="B5" s="37"/>
      <c r="C5" s="37"/>
      <c r="D5" s="37"/>
      <c r="E5" s="37"/>
      <c r="F5" s="37"/>
      <c r="G5" s="37"/>
    </row>
    <row r="6" spans="1:7" ht="25.5" customHeight="1" x14ac:dyDescent="0.25">
      <c r="A6" s="4" t="s">
        <v>19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6.25" customHeight="1" x14ac:dyDescent="0.25">
      <c r="A7" s="24" t="s">
        <v>42</v>
      </c>
      <c r="B7" s="25" t="s">
        <v>34</v>
      </c>
      <c r="C7" s="6">
        <v>15.3</v>
      </c>
      <c r="D7" s="6">
        <v>18.899999999999999</v>
      </c>
      <c r="E7" s="6">
        <v>2.9</v>
      </c>
      <c r="F7" s="6">
        <v>249.4</v>
      </c>
      <c r="G7" s="7"/>
    </row>
    <row r="8" spans="1:7" ht="26.25" customHeight="1" x14ac:dyDescent="0.25">
      <c r="A8" s="4" t="s">
        <v>27</v>
      </c>
      <c r="B8" s="5">
        <v>200</v>
      </c>
      <c r="C8" s="6">
        <v>3.9</v>
      </c>
      <c r="D8" s="6">
        <v>3.3</v>
      </c>
      <c r="E8" s="6">
        <v>16.7</v>
      </c>
      <c r="F8" s="6">
        <v>113.2</v>
      </c>
      <c r="G8" s="7"/>
    </row>
    <row r="9" spans="1:7" ht="18.75" customHeight="1" x14ac:dyDescent="0.25">
      <c r="A9" s="24" t="s">
        <v>8</v>
      </c>
      <c r="B9" s="25" t="s">
        <v>35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420</v>
      </c>
      <c r="C10" s="10">
        <f>SUM(C6:C9)</f>
        <v>21.7</v>
      </c>
      <c r="D10" s="10">
        <f>SUM(D6:D9)</f>
        <v>27.3</v>
      </c>
      <c r="E10" s="10">
        <f>SUM(E6:E9)</f>
        <v>33.799999999999997</v>
      </c>
      <c r="F10" s="10">
        <f>SUM(F6:F9)</f>
        <v>474.49999999999994</v>
      </c>
      <c r="G10" s="10"/>
    </row>
    <row r="11" spans="1:7" ht="15" customHeight="1" x14ac:dyDescent="0.25">
      <c r="A11" s="36" t="s">
        <v>10</v>
      </c>
      <c r="B11" s="37"/>
      <c r="C11" s="37"/>
      <c r="D11" s="37"/>
      <c r="E11" s="37"/>
      <c r="F11" s="37"/>
      <c r="G11" s="37"/>
    </row>
    <row r="12" spans="1:7" ht="24.75" customHeight="1" x14ac:dyDescent="0.25">
      <c r="A12" s="4" t="s">
        <v>28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22.5" customHeight="1" x14ac:dyDescent="0.25">
      <c r="A13" s="8" t="s">
        <v>11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46" t="s">
        <v>12</v>
      </c>
      <c r="B14" s="47"/>
      <c r="C14" s="47"/>
      <c r="D14" s="47"/>
      <c r="E14" s="47"/>
      <c r="F14" s="47"/>
      <c r="G14" s="47"/>
    </row>
    <row r="15" spans="1:7" s="13" customFormat="1" ht="17.25" customHeight="1" x14ac:dyDescent="0.25">
      <c r="A15" s="24" t="s">
        <v>36</v>
      </c>
      <c r="B15" s="25" t="s">
        <v>37</v>
      </c>
      <c r="C15" s="11">
        <v>0.6</v>
      </c>
      <c r="D15" s="11">
        <v>0</v>
      </c>
      <c r="E15" s="11">
        <v>1.2</v>
      </c>
      <c r="F15" s="11">
        <v>6.8</v>
      </c>
      <c r="G15" s="15"/>
    </row>
    <row r="16" spans="1:7" ht="35.25" customHeight="1" x14ac:dyDescent="0.25">
      <c r="A16" s="16" t="s">
        <v>43</v>
      </c>
      <c r="B16" s="5">
        <v>180</v>
      </c>
      <c r="C16" s="6">
        <v>2</v>
      </c>
      <c r="D16" s="6">
        <v>3.7</v>
      </c>
      <c r="E16" s="6">
        <v>8.8000000000000007</v>
      </c>
      <c r="F16" s="6">
        <v>78.5</v>
      </c>
      <c r="G16" s="14"/>
    </row>
    <row r="17" spans="1:7" ht="24.75" customHeight="1" x14ac:dyDescent="0.25">
      <c r="A17" s="16" t="s">
        <v>44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2.5" customHeight="1" x14ac:dyDescent="0.25">
      <c r="A18" s="16" t="s">
        <v>31</v>
      </c>
      <c r="B18" s="5" t="s">
        <v>18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15.75" customHeight="1" x14ac:dyDescent="0.25">
      <c r="A19" s="4" t="s">
        <v>13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24" t="s">
        <v>38</v>
      </c>
      <c r="B20" s="25" t="s">
        <v>35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14</v>
      </c>
      <c r="B22" s="9">
        <v>600</v>
      </c>
      <c r="C22" s="10">
        <f>SUM(C15:C20)</f>
        <v>24.600000000000005</v>
      </c>
      <c r="D22" s="10">
        <f>SUM(D15:D20)</f>
        <v>21</v>
      </c>
      <c r="E22" s="10">
        <f>SUM(E15:E20)</f>
        <v>73.2</v>
      </c>
      <c r="F22" s="10">
        <f>SUM(F15:F20)</f>
        <v>586.20000000000005</v>
      </c>
      <c r="G22" s="10"/>
    </row>
    <row r="23" spans="1:7" ht="15" customHeight="1" x14ac:dyDescent="0.25">
      <c r="A23" s="36" t="s">
        <v>15</v>
      </c>
      <c r="B23" s="37"/>
      <c r="C23" s="37"/>
      <c r="D23" s="37"/>
      <c r="E23" s="37"/>
      <c r="F23" s="37"/>
      <c r="G23" s="37"/>
    </row>
    <row r="24" spans="1:7" ht="26.25" customHeight="1" x14ac:dyDescent="0.25">
      <c r="A24" s="24" t="s">
        <v>39</v>
      </c>
      <c r="B24" s="25" t="s">
        <v>37</v>
      </c>
      <c r="C24" s="6">
        <v>4.0999999999999996</v>
      </c>
      <c r="D24" s="6">
        <v>3.9</v>
      </c>
      <c r="E24" s="6">
        <v>28.9</v>
      </c>
      <c r="F24" s="6">
        <v>167.3</v>
      </c>
      <c r="G24" s="7"/>
    </row>
    <row r="25" spans="1:7" ht="45" customHeight="1" x14ac:dyDescent="0.25">
      <c r="A25" s="24" t="s">
        <v>40</v>
      </c>
      <c r="B25" s="25" t="s">
        <v>26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8" t="s">
        <v>16</v>
      </c>
      <c r="B26" s="9">
        <v>250</v>
      </c>
      <c r="C26" s="20">
        <f>SUM(C24:C25)</f>
        <v>4.1999999999999993</v>
      </c>
      <c r="D26" s="20">
        <f>SUM(D24:D25)</f>
        <v>3.9</v>
      </c>
      <c r="E26" s="20">
        <f>SUM(E24:E25)</f>
        <v>38.700000000000003</v>
      </c>
      <c r="F26" s="20">
        <f>SUM(F24:F25)</f>
        <v>206.70000000000002</v>
      </c>
      <c r="G26" s="20"/>
    </row>
    <row r="27" spans="1:7" s="19" customFormat="1" x14ac:dyDescent="0.25">
      <c r="A27" s="31"/>
      <c r="B27" s="33"/>
      <c r="C27" s="21"/>
      <c r="D27" s="21"/>
      <c r="E27" s="21"/>
      <c r="F27" s="21"/>
      <c r="G27" s="21"/>
    </row>
    <row r="28" spans="1:7" ht="15" customHeight="1" x14ac:dyDescent="0.25">
      <c r="A28" s="28" t="s">
        <v>21</v>
      </c>
      <c r="B28" s="29"/>
      <c r="C28" s="34"/>
      <c r="D28" s="34"/>
      <c r="E28" s="34"/>
      <c r="F28" s="34"/>
      <c r="G28" s="35"/>
    </row>
    <row r="29" spans="1:7" ht="20.25" customHeight="1" x14ac:dyDescent="0.25">
      <c r="A29" s="24" t="s">
        <v>45</v>
      </c>
      <c r="B29" s="17">
        <v>50</v>
      </c>
      <c r="C29" s="6">
        <v>1.1000000000000001</v>
      </c>
      <c r="D29" s="6">
        <v>2.4</v>
      </c>
      <c r="E29" s="6">
        <v>5.6</v>
      </c>
      <c r="F29" s="6">
        <v>49.9</v>
      </c>
      <c r="G29" s="7"/>
    </row>
    <row r="30" spans="1:7" ht="32.25" customHeight="1" x14ac:dyDescent="0.25">
      <c r="A30" s="24" t="s">
        <v>46</v>
      </c>
      <c r="B30" s="17" t="s">
        <v>47</v>
      </c>
      <c r="C30" s="6">
        <v>20.5</v>
      </c>
      <c r="D30" s="6">
        <v>30.9</v>
      </c>
      <c r="E30" s="6">
        <v>23.2</v>
      </c>
      <c r="F30" s="6">
        <v>458.8</v>
      </c>
      <c r="G30" s="7"/>
    </row>
    <row r="31" spans="1:7" ht="21" customHeight="1" x14ac:dyDescent="0.25">
      <c r="A31" s="24" t="s">
        <v>41</v>
      </c>
      <c r="B31" s="5">
        <v>180</v>
      </c>
      <c r="C31" s="6">
        <v>0.6</v>
      </c>
      <c r="D31" s="6">
        <v>0.3</v>
      </c>
      <c r="E31" s="6">
        <v>18.100000000000001</v>
      </c>
      <c r="F31" s="6">
        <v>88.3</v>
      </c>
      <c r="G31" s="7"/>
    </row>
    <row r="32" spans="1:7" ht="16.5" customHeight="1" x14ac:dyDescent="0.25">
      <c r="A32" s="24" t="s">
        <v>38</v>
      </c>
      <c r="B32" s="5">
        <v>30</v>
      </c>
      <c r="C32" s="6">
        <v>2.2999999999999998</v>
      </c>
      <c r="D32" s="6">
        <v>0.2</v>
      </c>
      <c r="E32" s="6">
        <v>15.1</v>
      </c>
      <c r="F32" s="6">
        <v>71</v>
      </c>
      <c r="G32" s="7"/>
    </row>
    <row r="33" spans="1:7" ht="15" customHeight="1" x14ac:dyDescent="0.25">
      <c r="A33" s="8" t="s">
        <v>32</v>
      </c>
      <c r="B33" s="9">
        <v>450</v>
      </c>
      <c r="C33" s="10">
        <f>SUM(C29:C32)</f>
        <v>24.500000000000004</v>
      </c>
      <c r="D33" s="10">
        <f>SUM(D29:D32)</f>
        <v>33.799999999999997</v>
      </c>
      <c r="E33" s="10">
        <f>SUM(E29:E32)</f>
        <v>62</v>
      </c>
      <c r="F33" s="10">
        <f>SUM(F29:F32)</f>
        <v>668</v>
      </c>
      <c r="G33" s="10"/>
    </row>
    <row r="34" spans="1:7" ht="15" customHeight="1" x14ac:dyDescent="0.25">
      <c r="A34" s="26"/>
      <c r="B34" s="27"/>
      <c r="C34" s="12"/>
      <c r="D34" s="12"/>
      <c r="E34" s="12"/>
      <c r="F34" s="12"/>
      <c r="G34" s="22"/>
    </row>
    <row r="35" spans="1:7" ht="15" customHeight="1" x14ac:dyDescent="0.25">
      <c r="A35" s="28" t="s">
        <v>22</v>
      </c>
      <c r="B35" s="29"/>
      <c r="C35" s="29"/>
      <c r="D35" s="29"/>
      <c r="E35" s="29"/>
      <c r="F35" s="29"/>
      <c r="G35" s="30"/>
    </row>
    <row r="36" spans="1:7" ht="36" customHeight="1" x14ac:dyDescent="0.25">
      <c r="A36" s="16" t="s">
        <v>23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33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1" t="s">
        <v>17</v>
      </c>
      <c r="B38" s="32"/>
      <c r="C38" s="18">
        <f>SUM(C10+C13+C22+C26+C33+C37)</f>
        <v>81</v>
      </c>
      <c r="D38" s="18">
        <f>SUM(D10+D13+D22+D26+D33+D37)</f>
        <v>90.6</v>
      </c>
      <c r="E38" s="18">
        <f>SUM(E10+E13+E22+E26+E33+E37)</f>
        <v>234.3</v>
      </c>
      <c r="F38" s="18">
        <f>SUM(F10+F13+F22+F26+F33+F37)</f>
        <v>2111.3000000000002</v>
      </c>
      <c r="G38" s="23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4:B34"/>
    <mergeCell ref="A35:G35"/>
    <mergeCell ref="A38:B38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9" t="s">
        <v>49</v>
      </c>
      <c r="B1" s="38"/>
      <c r="C1" s="38"/>
      <c r="D1" s="38"/>
      <c r="E1" s="38"/>
      <c r="F1" s="38"/>
      <c r="G1" s="38"/>
    </row>
    <row r="2" spans="1:7" ht="45" customHeight="1" x14ac:dyDescent="0.25">
      <c r="A2" s="39" t="s">
        <v>24</v>
      </c>
      <c r="B2" s="38"/>
      <c r="C2" s="38"/>
      <c r="D2" s="38"/>
      <c r="E2" s="38"/>
      <c r="F2" s="38"/>
      <c r="G2" s="38"/>
    </row>
    <row r="3" spans="1:7" ht="24" customHeight="1" x14ac:dyDescent="0.25">
      <c r="A3" s="40" t="s">
        <v>0</v>
      </c>
      <c r="B3" s="40" t="s">
        <v>1</v>
      </c>
      <c r="C3" s="42" t="s">
        <v>2</v>
      </c>
      <c r="D3" s="43"/>
      <c r="E3" s="43"/>
      <c r="F3" s="44" t="s">
        <v>3</v>
      </c>
      <c r="G3" s="1"/>
    </row>
    <row r="4" spans="1:7" ht="22.5" customHeight="1" x14ac:dyDescent="0.25">
      <c r="A4" s="41"/>
      <c r="B4" s="41"/>
      <c r="C4" s="2" t="s">
        <v>4</v>
      </c>
      <c r="D4" s="2" t="s">
        <v>5</v>
      </c>
      <c r="E4" s="2" t="s">
        <v>6</v>
      </c>
      <c r="F4" s="45"/>
      <c r="G4" s="3"/>
    </row>
    <row r="5" spans="1:7" ht="15" customHeight="1" x14ac:dyDescent="0.25">
      <c r="A5" s="36" t="s">
        <v>7</v>
      </c>
      <c r="B5" s="37"/>
      <c r="C5" s="37"/>
      <c r="D5" s="37"/>
      <c r="E5" s="37"/>
      <c r="F5" s="37"/>
      <c r="G5" s="37"/>
    </row>
    <row r="6" spans="1:7" ht="27" customHeight="1" x14ac:dyDescent="0.25">
      <c r="A6" s="4" t="s">
        <v>19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6.25" customHeight="1" x14ac:dyDescent="0.25">
      <c r="A7" s="24" t="s">
        <v>42</v>
      </c>
      <c r="B7" s="25" t="s">
        <v>34</v>
      </c>
      <c r="C7" s="6">
        <v>15.3</v>
      </c>
      <c r="D7" s="6">
        <v>18.899999999999999</v>
      </c>
      <c r="E7" s="6">
        <v>2.9</v>
      </c>
      <c r="F7" s="6">
        <v>249.4</v>
      </c>
      <c r="G7" s="7"/>
    </row>
    <row r="8" spans="1:7" ht="22.5" customHeight="1" x14ac:dyDescent="0.25">
      <c r="A8" s="4" t="s">
        <v>27</v>
      </c>
      <c r="B8" s="5">
        <v>200</v>
      </c>
      <c r="C8" s="6">
        <v>3.9</v>
      </c>
      <c r="D8" s="6">
        <v>3.3</v>
      </c>
      <c r="E8" s="6">
        <v>16.7</v>
      </c>
      <c r="F8" s="6">
        <v>113.2</v>
      </c>
      <c r="G8" s="7"/>
    </row>
    <row r="9" spans="1:7" ht="15" customHeight="1" x14ac:dyDescent="0.25">
      <c r="A9" s="24" t="s">
        <v>8</v>
      </c>
      <c r="B9" s="25" t="s">
        <v>35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420</v>
      </c>
      <c r="C10" s="10">
        <f>SUM(C6:C9)</f>
        <v>21.7</v>
      </c>
      <c r="D10" s="10">
        <f>SUM(D6:D9)</f>
        <v>27.3</v>
      </c>
      <c r="E10" s="10">
        <f>SUM(E6:E9)</f>
        <v>33.799999999999997</v>
      </c>
      <c r="F10" s="10">
        <f>SUM(F6:F9)</f>
        <v>474.49999999999994</v>
      </c>
      <c r="G10" s="10"/>
    </row>
    <row r="11" spans="1:7" ht="15" customHeight="1" x14ac:dyDescent="0.25">
      <c r="A11" s="36" t="s">
        <v>10</v>
      </c>
      <c r="B11" s="37"/>
      <c r="C11" s="37"/>
      <c r="D11" s="37"/>
      <c r="E11" s="37"/>
      <c r="F11" s="37"/>
      <c r="G11" s="37"/>
    </row>
    <row r="12" spans="1:7" ht="24" customHeight="1" x14ac:dyDescent="0.25">
      <c r="A12" s="4" t="s">
        <v>28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11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36" t="s">
        <v>12</v>
      </c>
      <c r="B14" s="37"/>
      <c r="C14" s="37"/>
      <c r="D14" s="37"/>
      <c r="E14" s="37"/>
      <c r="F14" s="37"/>
      <c r="G14" s="37"/>
    </row>
    <row r="15" spans="1:7" x14ac:dyDescent="0.25">
      <c r="A15" s="24" t="s">
        <v>36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ht="36.75" customHeight="1" x14ac:dyDescent="0.25">
      <c r="A16" s="16" t="s">
        <v>29</v>
      </c>
      <c r="B16" s="5">
        <v>180</v>
      </c>
      <c r="C16" s="6">
        <v>2</v>
      </c>
      <c r="D16" s="6">
        <v>3.7</v>
      </c>
      <c r="E16" s="6">
        <v>8.8000000000000007</v>
      </c>
      <c r="F16" s="6">
        <v>78.5</v>
      </c>
      <c r="G16" s="7"/>
    </row>
    <row r="17" spans="1:7" ht="26.25" customHeight="1" x14ac:dyDescent="0.25">
      <c r="A17" s="16" t="s">
        <v>30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2.5" customHeight="1" x14ac:dyDescent="0.25">
      <c r="A18" s="16" t="s">
        <v>31</v>
      </c>
      <c r="B18" s="5" t="s">
        <v>18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15" customHeight="1" x14ac:dyDescent="0.25">
      <c r="A19" s="4" t="s">
        <v>13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24" t="s">
        <v>38</v>
      </c>
      <c r="B20" s="25" t="s">
        <v>35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14</v>
      </c>
      <c r="B21" s="9">
        <v>620</v>
      </c>
      <c r="C21" s="10">
        <f>SUM(C15:C20)</f>
        <v>24.600000000000005</v>
      </c>
      <c r="D21" s="10">
        <f>SUM(D15:D20)</f>
        <v>21</v>
      </c>
      <c r="E21" s="10">
        <f>SUM(E15:E20)</f>
        <v>73.2</v>
      </c>
      <c r="F21" s="10">
        <f>SUM(F15:F20)</f>
        <v>586.20000000000005</v>
      </c>
      <c r="G21" s="10"/>
    </row>
    <row r="22" spans="1:7" ht="15" customHeight="1" x14ac:dyDescent="0.25">
      <c r="A22" s="28" t="s">
        <v>20</v>
      </c>
      <c r="B22" s="37"/>
      <c r="C22" s="37"/>
      <c r="D22" s="37"/>
      <c r="E22" s="37"/>
      <c r="F22" s="37"/>
      <c r="G22" s="37"/>
    </row>
    <row r="23" spans="1:7" ht="43.5" customHeight="1" x14ac:dyDescent="0.25">
      <c r="A23" s="24" t="s">
        <v>48</v>
      </c>
      <c r="B23" s="17" t="s">
        <v>47</v>
      </c>
      <c r="C23" s="6">
        <v>20.5</v>
      </c>
      <c r="D23" s="6">
        <v>30.9</v>
      </c>
      <c r="E23" s="6">
        <v>23.2</v>
      </c>
      <c r="F23" s="6">
        <v>458.8</v>
      </c>
      <c r="G23" s="7"/>
    </row>
    <row r="24" spans="1:7" ht="26.25" customHeight="1" x14ac:dyDescent="0.25">
      <c r="A24" s="24" t="s">
        <v>41</v>
      </c>
      <c r="B24" s="5">
        <v>180</v>
      </c>
      <c r="C24" s="6">
        <v>0.6</v>
      </c>
      <c r="D24" s="6">
        <v>0.3</v>
      </c>
      <c r="E24" s="6">
        <v>18.100000000000001</v>
      </c>
      <c r="F24" s="6">
        <v>88.3</v>
      </c>
      <c r="G24" s="7"/>
    </row>
    <row r="25" spans="1:7" ht="17.25" customHeight="1" x14ac:dyDescent="0.25">
      <c r="A25" s="24" t="s">
        <v>38</v>
      </c>
      <c r="B25" s="5">
        <v>30</v>
      </c>
      <c r="C25" s="6">
        <v>2.2999999999999998</v>
      </c>
      <c r="D25" s="6">
        <v>0.2</v>
      </c>
      <c r="E25" s="6">
        <v>15.1</v>
      </c>
      <c r="F25" s="6">
        <v>71</v>
      </c>
      <c r="G25" s="7"/>
    </row>
    <row r="26" spans="1:7" ht="28.5" customHeight="1" x14ac:dyDescent="0.25">
      <c r="A26" s="24" t="s">
        <v>39</v>
      </c>
      <c r="B26" s="25" t="s">
        <v>37</v>
      </c>
      <c r="C26" s="6">
        <v>4.0999999999999996</v>
      </c>
      <c r="D26" s="6">
        <v>3.9</v>
      </c>
      <c r="E26" s="6">
        <v>28.9</v>
      </c>
      <c r="F26" s="6">
        <v>167.3</v>
      </c>
      <c r="G26" s="7"/>
    </row>
    <row r="27" spans="1:7" ht="15" customHeight="1" x14ac:dyDescent="0.25">
      <c r="A27" s="8" t="s">
        <v>16</v>
      </c>
      <c r="B27" s="9">
        <v>450</v>
      </c>
      <c r="C27" s="10">
        <f>SUM(C23:C26)</f>
        <v>27.5</v>
      </c>
      <c r="D27" s="10">
        <f>SUM(D23:D26)</f>
        <v>35.299999999999997</v>
      </c>
      <c r="E27" s="10">
        <f>SUM(E23:E26)</f>
        <v>85.3</v>
      </c>
      <c r="F27" s="10">
        <f>SUM(F23:F26)</f>
        <v>785.40000000000009</v>
      </c>
      <c r="G27" s="10"/>
    </row>
    <row r="28" spans="1:7" ht="15" customHeight="1" x14ac:dyDescent="0.25">
      <c r="A28" s="26" t="s">
        <v>17</v>
      </c>
      <c r="B28" s="48"/>
      <c r="C28" s="12">
        <f>SUM(C27+C21+C13+C10)</f>
        <v>74.800000000000011</v>
      </c>
      <c r="D28" s="12">
        <f>SUM(D27+D21+D13+D10)</f>
        <v>83.8</v>
      </c>
      <c r="E28" s="12">
        <f>SUM(E27+E21+E13+E10)</f>
        <v>211.89999999999998</v>
      </c>
      <c r="F28" s="12">
        <f>SUM(F10+F13+F21+F27)</f>
        <v>1929.5</v>
      </c>
      <c r="G28" s="22"/>
    </row>
  </sheetData>
  <mergeCells count="11">
    <mergeCell ref="A28:B28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2023-07-16T11:46:26Z</dcterms:modified>
  <cp:category/>
</cp:coreProperties>
</file>