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7" i="1" s="1"/>
  <c r="D10" i="1"/>
  <c r="D37" i="1" s="1"/>
  <c r="C37" i="1" l="1"/>
  <c r="F37" i="1"/>
  <c r="E30" i="2"/>
  <c r="D30" i="2"/>
  <c r="C30" i="2"/>
</calcChain>
</file>

<file path=xl/sharedStrings.xml><?xml version="1.0" encoding="utf-8"?>
<sst xmlns="http://schemas.openxmlformats.org/spreadsheetml/2006/main" count="80" uniqueCount="48">
  <si>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</si>
  <si>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</si>
  <si>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</si>
  <si>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</si>
  <si>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</si>
  <si>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</si>
  <si>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</si>
  <si>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</si>
  <si>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</si>
  <si>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</si>
  <si>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</si>
  <si>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</si>
  <si>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</si>
  <si>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</si>
  <si>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</si>
  <si>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</si>
  <si>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</si>
  <si>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</si>
  <si>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</si>
  <si>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</si>
  <si>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</si>
  <si>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</si>
  <si>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</si>
  <si>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</si>
  <si>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</si>
  <si>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</si>
  <si>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</si>
  <si>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</si>
  <si>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</si>
  <si>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</si>
  <si>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</si>
  <si>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</si>
  <si>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КИСЕЛЬ ИЗ ПОВИДЛА, ДЖЕМА, ВАРЕНЬЯ №383</t>
  </si>
  <si>
    <t>ЧАЙ С ЛИМОНОМ №393</t>
  </si>
  <si>
    <t>180/10/7</t>
  </si>
  <si>
    <t>КАША ЖИДКАЯ (МАННАЯ) ТТК №83</t>
  </si>
  <si>
    <t>КОТЛЕТЫ РУБЛЕННЫЕ ТТК №61</t>
  </si>
  <si>
    <t>ПЕЧЕНЬЕ</t>
  </si>
  <si>
    <t>ЧАЙ С САХАРОМ №392</t>
  </si>
  <si>
    <t>КЕФИР №401</t>
  </si>
  <si>
    <t>180.</t>
  </si>
  <si>
    <t>ЩИ ИЗ СВЕЖЕЙ КАПУСТЫ С КАРТОФЕЛЕМ СО СМЕТАНОЙ ТТК №47</t>
  </si>
  <si>
    <t>200/10</t>
  </si>
  <si>
    <t>КОТЛЕТЫ, БИТОЧКИ, ШНИЦЕЛИ РУБЛЕННЫЕ ТТК №61</t>
  </si>
  <si>
    <t>ПУДИНГ ИЗ ТВОРОГА (ЗАПЕЧЕННЫЙ) С СОУСОМ МОЛОЧНЫМ (СЛАДКИМ) ТТК№156/№351</t>
  </si>
  <si>
    <t>150/50</t>
  </si>
  <si>
    <t>150/60</t>
  </si>
  <si>
    <t>12 день на 13.06.2023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</si>
</sst>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3.7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21" customHeight="1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5"/>
    </row>
    <row r="16" spans="1:7" ht="44.25" customHeight="1" x14ac:dyDescent="0.25">
      <c r="A16" s="16" t="s">
        <v>41</v>
      </c>
      <c r="B16" s="5" t="s">
        <v>42</v>
      </c>
      <c r="C16" s="6">
        <v>1.7</v>
      </c>
      <c r="D16" s="6">
        <v>5.5</v>
      </c>
      <c r="E16" s="6">
        <v>7.5</v>
      </c>
      <c r="F16" s="6">
        <v>92.3</v>
      </c>
      <c r="G16" s="14"/>
    </row>
    <row r="17" spans="1:7" ht="22.5" x14ac:dyDescent="0.25">
      <c r="A17" s="16" t="s">
        <v>36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7"/>
    </row>
    <row r="18" spans="1:7" ht="32.25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4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6.5" customHeight="1" x14ac:dyDescent="0.25">
      <c r="A25" s="16" t="s">
        <v>37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1" customHeight="1" x14ac:dyDescent="0.25">
      <c r="A26" s="16" t="s">
        <v>38</v>
      </c>
      <c r="B26" s="5" t="s">
        <v>25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3.9</v>
      </c>
      <c r="D27" s="19">
        <f>SUM(D25:D26)</f>
        <v>4.9000000000000004</v>
      </c>
      <c r="E27" s="19">
        <f>SUM(E25:E26)</f>
        <v>47</v>
      </c>
      <c r="F27" s="19">
        <f>SUM(F25:F26)</f>
        <v>247.9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54.75" customHeight="1" x14ac:dyDescent="0.25">
      <c r="A29" s="16" t="s">
        <v>44</v>
      </c>
      <c r="B29" s="17" t="s">
        <v>46</v>
      </c>
      <c r="C29" s="6">
        <v>24.2</v>
      </c>
      <c r="D29" s="6">
        <v>18.2</v>
      </c>
      <c r="E29" s="6">
        <v>41.4</v>
      </c>
      <c r="F29" s="6">
        <v>437.3</v>
      </c>
      <c r="G29" s="7"/>
    </row>
    <row r="30" spans="1:7" s="13" customFormat="1" ht="16.5" customHeight="1" x14ac:dyDescent="0.25">
      <c r="A30" s="16" t="s">
        <v>33</v>
      </c>
      <c r="B30" s="17" t="s">
        <v>34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54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23</v>
      </c>
      <c r="B33" s="9">
        <v>452</v>
      </c>
      <c r="C33" s="10">
        <f>SUM(C29:C32)</f>
        <v>27.7</v>
      </c>
      <c r="D33" s="10">
        <f>SUM(D29:D32)</f>
        <v>18.5</v>
      </c>
      <c r="E33" s="10">
        <f>SUM(E29:E32)</f>
        <v>73.3</v>
      </c>
      <c r="F33" s="10">
        <f>SUM(F29:F32)</f>
        <v>582.4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17.25" customHeight="1" x14ac:dyDescent="0.25">
      <c r="A35" s="16" t="s">
        <v>39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83.899999999999991</v>
      </c>
      <c r="D37" s="18">
        <f>SUM(D10+D13+D23+D27+D33+D36)</f>
        <v>70.900000000000006</v>
      </c>
      <c r="E37" s="18">
        <f>SUM(E10+E13+E23+E27+E33+E36)</f>
        <v>321</v>
      </c>
      <c r="F37" s="18">
        <f>SUM(F10+F13+F23+F27+F33+F36)</f>
        <v>2290.1999999999998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21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2.2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1"/>
    </row>
    <row r="16" spans="1:7" s="13" customFormat="1" ht="39" customHeight="1" x14ac:dyDescent="0.25">
      <c r="A16" s="16" t="s">
        <v>41</v>
      </c>
      <c r="B16" s="5" t="s">
        <v>42</v>
      </c>
      <c r="C16" s="6">
        <v>1.7</v>
      </c>
      <c r="D16" s="6">
        <v>5.5</v>
      </c>
      <c r="E16" s="6">
        <v>7.5</v>
      </c>
      <c r="F16" s="6">
        <v>92.3</v>
      </c>
      <c r="G16" s="11"/>
    </row>
    <row r="17" spans="1:7" s="13" customFormat="1" ht="37.5" customHeight="1" x14ac:dyDescent="0.25">
      <c r="A17" s="16" t="s">
        <v>43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11"/>
    </row>
    <row r="18" spans="1:7" ht="33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6.25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3.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57.75" customHeight="1" x14ac:dyDescent="0.25">
      <c r="A25" s="16" t="s">
        <v>44</v>
      </c>
      <c r="B25" s="17" t="s">
        <v>45</v>
      </c>
      <c r="C25" s="6">
        <v>24.2</v>
      </c>
      <c r="D25" s="6">
        <v>17.8</v>
      </c>
      <c r="E25" s="6">
        <v>40.299999999999997</v>
      </c>
      <c r="F25" s="6">
        <v>428.8</v>
      </c>
      <c r="G25" s="7"/>
    </row>
    <row r="26" spans="1:7" ht="18.75" customHeight="1" x14ac:dyDescent="0.25">
      <c r="A26" s="16" t="s">
        <v>39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15" customHeight="1" x14ac:dyDescent="0.25">
      <c r="A27" s="4" t="s">
        <v>15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3.5" customHeight="1" x14ac:dyDescent="0.25">
      <c r="A28" s="16" t="s">
        <v>37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33.599999999999994</v>
      </c>
      <c r="D29" s="10">
        <f>SUM(D25:D28)</f>
        <v>24.900000000000002</v>
      </c>
      <c r="E29" s="10">
        <f>SUM(E25:E28)</f>
        <v>78.099999999999994</v>
      </c>
      <c r="F29" s="10">
        <f>SUM(F25:F28)</f>
        <v>686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80.899999999999991</v>
      </c>
      <c r="D30" s="12">
        <f>SUM(D29+D23+D13+D10)</f>
        <v>68</v>
      </c>
      <c r="E30" s="12">
        <f>SUM(E29+E23+E13+E10)</f>
        <v>271.8</v>
      </c>
      <c r="F30" s="12">
        <f>SUM(F10+F13+F23+F29)</f>
        <v>2053.3999999999996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2023-06-27T06:32:20Z</dcterms:modified>
  <cp:category/>
</cp:coreProperties>
</file>