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I:\19 САД 2021\САЙТ\меню для сайта\2022\"/>
    </mc:Choice>
  </mc:AlternateContent>
  <bookViews>
    <workbookView xWindow="0" yWindow="0" windowWidth="9150" windowHeight="2220"/>
  </bookViews>
  <sheets>
    <sheet name=" 3-7 ЛЕТ, 24ч." sheetId="1" r:id="rId1"/>
    <sheet name="3-7 ЛЕТ, 12ч.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10" i="1" l="1"/>
  <c r="F22" i="1" l="1"/>
  <c r="E22" i="1"/>
  <c r="D22" i="1"/>
  <c r="C22" i="1"/>
  <c r="F22" i="2" l="1"/>
  <c r="E22" i="2"/>
  <c r="C10" i="1"/>
  <c r="F36" i="1"/>
  <c r="E36" i="1"/>
  <c r="D36" i="1"/>
  <c r="C36" i="1"/>
  <c r="F29" i="2" l="1"/>
  <c r="E29" i="2"/>
  <c r="D29" i="2"/>
  <c r="C29" i="2"/>
  <c r="D22" i="2"/>
  <c r="C22" i="2"/>
  <c r="F13" i="2"/>
  <c r="E13" i="2"/>
  <c r="D13" i="2"/>
  <c r="C13" i="2"/>
  <c r="F10" i="2"/>
  <c r="F30" i="2" s="1"/>
  <c r="E10" i="2"/>
  <c r="D10" i="2"/>
  <c r="C10" i="2"/>
  <c r="F26" i="1"/>
  <c r="E26" i="1"/>
  <c r="D26" i="1"/>
  <c r="F13" i="1"/>
  <c r="E13" i="1"/>
  <c r="D13" i="1"/>
  <c r="C13" i="1"/>
  <c r="C37" i="1" s="1"/>
  <c r="E10" i="1"/>
  <c r="D10" i="1"/>
  <c r="E37" i="1" l="1"/>
  <c r="D37" i="1"/>
  <c r="F37" i="1"/>
  <c r="E30" i="2"/>
  <c r="D30" i="2"/>
  <c r="C30" i="2"/>
</calcChain>
</file>

<file path=xl/sharedStrings.xml><?xml version="1.0" encoding="utf-8"?>
<sst xmlns="http://schemas.openxmlformats.org/spreadsheetml/2006/main" count="78" uniqueCount="45">
  <si>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</si>
  <si>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</si>
  <si>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</si>
  <si>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</si>
  <si>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</si>
  <si>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</si>
  <si>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</si>
  <si>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</si>
  <si>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</si>
  <si>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</si>
  <si>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</si>
  <si>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</si>
  <si>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</si>
  <si>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</si>
  <si>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</si>
  <si>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</si>
  <si>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</si>
  <si>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</si>
  <si>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</si>
  <si>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</si>
  <si>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</si>
  <si>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</si>
  <si>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</si>
  <si>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</si>
  <si>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</si>
  <si>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</si>
  <si>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ИКРА КАБАЧКОВАЯ КОНСЕРВИРОВАННАЯ</t>
  </si>
  <si>
    <t>ОМЛЕТ НАТУРАЛЬНЫЙ №215</t>
  </si>
  <si>
    <t>КОМПОТ ИЗ СВЕЖИХ ПЛОДОВ №372</t>
  </si>
  <si>
    <t>ПЕЧЕНЬЕ</t>
  </si>
  <si>
    <t>СОК ЯБЛОЧНО-ВИНОГРАДНЫЙ №399</t>
  </si>
  <si>
    <t>ПОМИДОРЫ СОЛЕНЫЕ</t>
  </si>
  <si>
    <t>НАПИТОК ИЗ ПЛОДОВ ШИПОВНИКА №398</t>
  </si>
  <si>
    <t>180/25</t>
  </si>
  <si>
    <t>ЧАЙ С САХАРОМ, ВАРЕНЬЕМ, ДЖЕМОМ, МЕДОМ, ПОВИДЛОМ №392</t>
  </si>
  <si>
    <t>190/10</t>
  </si>
  <si>
    <t>ЧАЙ С МОЛОКОМ ИЛИ СЛИВКАМИ №394</t>
  </si>
  <si>
    <t>СУП КОРТОФЕЛЬНЫЙ С МЯСНЫМИ ФРИКАДЕЛЬКАМИ ТТК№202</t>
  </si>
  <si>
    <t>МАКАРОННИК С МЯСОМ ИЛИ ПЕЧЕНЬЮ (ПЕЧЕНЬ) С СОУСОМ ТОМАТНЫМ ТТК №64/№348</t>
  </si>
  <si>
    <t>150/30</t>
  </si>
  <si>
    <t>РЫБА ЗАПЕЧЕНАЯ В ОМЛЕТЕ ТТК №73</t>
  </si>
  <si>
    <t>ПЮРЕ КАРТОФЕЛЬНОЕ №321</t>
  </si>
  <si>
    <t>СОК ЯБЛОЧНО-ВИНОГРАДНЫ №399</t>
  </si>
  <si>
    <t>СУП КОРТОФЕЛЬНЫЙ С МЯСНЫМИ ФРИКАДЕЛЬКАМИ №202</t>
  </si>
  <si>
    <t xml:space="preserve">7 день на 11.04.2023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</si>
</sst>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3" t="s">
        <v>44</v>
      </c>
      <c r="B1" s="43"/>
      <c r="C1" s="43"/>
      <c r="D1" s="43"/>
      <c r="E1" s="43"/>
      <c r="F1" s="43"/>
      <c r="G1" s="43"/>
    </row>
    <row r="2" spans="1:7" ht="49.5" customHeight="1" x14ac:dyDescent="0.25">
      <c r="A2" s="44" t="s">
        <v>22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2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8.7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2.7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" customHeight="1" x14ac:dyDescent="0.25">
      <c r="A12" s="31" t="s">
        <v>30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51" t="s">
        <v>11</v>
      </c>
      <c r="B14" s="52"/>
      <c r="C14" s="52"/>
      <c r="D14" s="52"/>
      <c r="E14" s="52"/>
      <c r="F14" s="52"/>
      <c r="G14" s="52"/>
    </row>
    <row r="15" spans="1:7" s="13" customFormat="1" ht="12.7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5"/>
    </row>
    <row r="16" spans="1:7" ht="45.75" customHeight="1" x14ac:dyDescent="0.25">
      <c r="A16" s="16" t="s">
        <v>37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4"/>
    </row>
    <row r="17" spans="1:7" ht="49.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7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s="13" customFormat="1" ht="11.25" customHeight="1" x14ac:dyDescent="0.25">
      <c r="A20" s="4"/>
      <c r="B20" s="28"/>
      <c r="C20" s="29"/>
      <c r="D20" s="29"/>
      <c r="E20" s="29"/>
      <c r="F20" s="29"/>
      <c r="G20" s="30"/>
    </row>
    <row r="21" spans="1:7" ht="9.75" customHeight="1" x14ac:dyDescent="0.25">
      <c r="A21" s="24"/>
      <c r="B21" s="25"/>
      <c r="C21" s="26"/>
      <c r="D21" s="26"/>
      <c r="E21" s="26"/>
      <c r="F21" s="26"/>
      <c r="G21" s="2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41" t="s">
        <v>14</v>
      </c>
      <c r="B23" s="42"/>
      <c r="C23" s="42"/>
      <c r="D23" s="42"/>
      <c r="E23" s="42"/>
      <c r="F23" s="42"/>
      <c r="G23" s="42"/>
    </row>
    <row r="24" spans="1:7" ht="15" customHeight="1" x14ac:dyDescent="0.25">
      <c r="A24" s="31" t="s">
        <v>29</v>
      </c>
      <c r="B24" s="5">
        <v>50</v>
      </c>
      <c r="C24" s="6">
        <v>3.8</v>
      </c>
      <c r="D24" s="6">
        <v>4.9000000000000004</v>
      </c>
      <c r="E24" s="6">
        <v>37.200000000000003</v>
      </c>
      <c r="F24" s="6">
        <v>208.5</v>
      </c>
      <c r="G24" s="7"/>
    </row>
    <row r="25" spans="1:7" ht="23.25" customHeight="1" x14ac:dyDescent="0.25">
      <c r="A25" s="31" t="s">
        <v>32</v>
      </c>
      <c r="B25" s="5">
        <v>200</v>
      </c>
      <c r="C25" s="6">
        <v>0.7</v>
      </c>
      <c r="D25" s="6">
        <v>0.3</v>
      </c>
      <c r="E25" s="6">
        <v>20.100000000000001</v>
      </c>
      <c r="F25" s="6">
        <v>98.1</v>
      </c>
      <c r="G25" s="7"/>
    </row>
    <row r="26" spans="1:7" ht="15" customHeight="1" x14ac:dyDescent="0.25">
      <c r="A26" s="22" t="s">
        <v>15</v>
      </c>
      <c r="B26" s="23">
        <v>250</v>
      </c>
      <c r="C26" s="19">
        <v>4.5</v>
      </c>
      <c r="D26" s="19">
        <f>SUM(D24:D25)</f>
        <v>5.2</v>
      </c>
      <c r="E26" s="19">
        <f>SUM(E24:E25)</f>
        <v>57.300000000000004</v>
      </c>
      <c r="F26" s="19">
        <f>SUM(F24:F25)</f>
        <v>306.60000000000002</v>
      </c>
      <c r="G26" s="19"/>
    </row>
    <row r="27" spans="1:7" ht="15" customHeight="1" x14ac:dyDescent="0.25">
      <c r="A27" s="38" t="s">
        <v>18</v>
      </c>
      <c r="B27" s="39"/>
      <c r="C27" s="39"/>
      <c r="D27" s="39"/>
      <c r="E27" s="39"/>
      <c r="F27" s="39"/>
      <c r="G27" s="40"/>
    </row>
    <row r="28" spans="1:7" ht="25.5" customHeight="1" x14ac:dyDescent="0.25">
      <c r="A28" s="16" t="s">
        <v>40</v>
      </c>
      <c r="B28" s="17">
        <v>70</v>
      </c>
      <c r="C28" s="6">
        <v>11.3</v>
      </c>
      <c r="D28" s="6">
        <v>4.4000000000000004</v>
      </c>
      <c r="E28" s="6">
        <v>2.1</v>
      </c>
      <c r="F28" s="6">
        <v>97.7</v>
      </c>
      <c r="G28" s="7"/>
    </row>
    <row r="29" spans="1:7" ht="24.75" customHeight="1" x14ac:dyDescent="0.25">
      <c r="A29" s="16" t="s">
        <v>41</v>
      </c>
      <c r="B29" s="5">
        <v>150</v>
      </c>
      <c r="C29" s="6">
        <v>3.1</v>
      </c>
      <c r="D29" s="6">
        <v>4.5999999999999996</v>
      </c>
      <c r="E29" s="6">
        <v>21.4</v>
      </c>
      <c r="F29" s="6">
        <v>143.9</v>
      </c>
      <c r="G29" s="7"/>
    </row>
    <row r="30" spans="1:7" s="13" customFormat="1" ht="24.75" customHeight="1" x14ac:dyDescent="0.25">
      <c r="A30" s="16" t="s">
        <v>36</v>
      </c>
      <c r="B30" s="5">
        <v>200</v>
      </c>
      <c r="C30" s="6">
        <v>3</v>
      </c>
      <c r="D30" s="6">
        <v>2.5</v>
      </c>
      <c r="E30" s="6">
        <v>15.6</v>
      </c>
      <c r="F30" s="6">
        <v>97.3</v>
      </c>
      <c r="G30" s="7"/>
    </row>
    <row r="31" spans="1:7" s="13" customFormat="1" ht="17.25" customHeight="1" x14ac:dyDescent="0.25">
      <c r="A31" s="4" t="s">
        <v>25</v>
      </c>
      <c r="B31" s="5">
        <v>40</v>
      </c>
      <c r="C31" s="6">
        <v>3</v>
      </c>
      <c r="D31" s="6">
        <v>1.2</v>
      </c>
      <c r="E31" s="6">
        <v>20.6</v>
      </c>
      <c r="F31" s="6">
        <v>104.8</v>
      </c>
      <c r="G31" s="7"/>
    </row>
    <row r="32" spans="1:7" ht="12.75" customHeight="1" x14ac:dyDescent="0.25">
      <c r="A32" s="4"/>
      <c r="B32" s="5"/>
      <c r="C32" s="6"/>
      <c r="D32" s="6"/>
      <c r="E32" s="6"/>
      <c r="F32" s="6"/>
      <c r="G32" s="7"/>
    </row>
    <row r="33" spans="1:7" ht="15" customHeight="1" x14ac:dyDescent="0.25">
      <c r="A33" s="8" t="s">
        <v>23</v>
      </c>
      <c r="B33" s="9">
        <v>460</v>
      </c>
      <c r="C33" s="10">
        <v>20.399999999999999</v>
      </c>
      <c r="D33" s="10">
        <v>12.7</v>
      </c>
      <c r="E33" s="10">
        <v>59.7</v>
      </c>
      <c r="F33" s="10">
        <v>443.7</v>
      </c>
      <c r="G33" s="10"/>
    </row>
    <row r="34" spans="1:7" ht="15" customHeight="1" x14ac:dyDescent="0.25">
      <c r="A34" s="33" t="s">
        <v>19</v>
      </c>
      <c r="B34" s="34"/>
      <c r="C34" s="34"/>
      <c r="D34" s="34"/>
      <c r="E34" s="34"/>
      <c r="F34" s="34"/>
      <c r="G34" s="35"/>
    </row>
    <row r="35" spans="1:7" ht="36" customHeight="1" x14ac:dyDescent="0.25">
      <c r="A35" s="16" t="s">
        <v>20</v>
      </c>
      <c r="B35" s="5">
        <v>180</v>
      </c>
      <c r="C35" s="6">
        <v>5</v>
      </c>
      <c r="D35" s="6">
        <v>4.4000000000000004</v>
      </c>
      <c r="E35" s="6">
        <v>7</v>
      </c>
      <c r="F35" s="6">
        <v>92.5</v>
      </c>
      <c r="G35" s="7"/>
    </row>
    <row r="36" spans="1:7" ht="15" customHeight="1" x14ac:dyDescent="0.25">
      <c r="A36" s="8" t="s">
        <v>24</v>
      </c>
      <c r="B36" s="9">
        <v>180</v>
      </c>
      <c r="C36" s="10">
        <f>SUM(C35:C35)</f>
        <v>5</v>
      </c>
      <c r="D36" s="10">
        <f>SUM(D35:D35)</f>
        <v>4.4000000000000004</v>
      </c>
      <c r="E36" s="10">
        <f>SUM(E35:E35)</f>
        <v>7</v>
      </c>
      <c r="F36" s="10">
        <f>SUM(F35:F35)</f>
        <v>92.5</v>
      </c>
      <c r="G36" s="10"/>
    </row>
    <row r="37" spans="1:7" ht="15" customHeight="1" x14ac:dyDescent="0.25">
      <c r="A37" s="36" t="s">
        <v>16</v>
      </c>
      <c r="B37" s="37"/>
      <c r="C37" s="18">
        <f>SUM(C10+C13+C22+C26+C33+C36)</f>
        <v>74.7</v>
      </c>
      <c r="D37" s="18">
        <f>SUM(D10+D13+D22+D26+D33+D36)</f>
        <v>62.6</v>
      </c>
      <c r="E37" s="18">
        <f>SUM(E10+E13+E22+E26+E33+E36)</f>
        <v>261</v>
      </c>
      <c r="F37" s="18">
        <f>SUM(F10+F13+F22+F26+F33+F36)</f>
        <v>1959.3</v>
      </c>
      <c r="G37" s="21"/>
    </row>
  </sheetData>
  <mergeCells count="13">
    <mergeCell ref="A34:G34"/>
    <mergeCell ref="A37:B37"/>
    <mergeCell ref="A27:G27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5" t="s">
        <v>44</v>
      </c>
      <c r="B1" s="43"/>
      <c r="C1" s="43"/>
      <c r="D1" s="43"/>
      <c r="E1" s="43"/>
      <c r="F1" s="43"/>
      <c r="G1" s="43"/>
    </row>
    <row r="2" spans="1:7" ht="45" customHeight="1" x14ac:dyDescent="0.25">
      <c r="A2" s="44" t="s">
        <v>21</v>
      </c>
      <c r="B2" s="43"/>
      <c r="C2" s="43"/>
      <c r="D2" s="43"/>
      <c r="E2" s="43"/>
      <c r="F2" s="43"/>
      <c r="G2" s="43"/>
    </row>
    <row r="3" spans="1:7" ht="24" customHeight="1" x14ac:dyDescent="0.25">
      <c r="A3" s="45" t="s">
        <v>0</v>
      </c>
      <c r="B3" s="45" t="s">
        <v>1</v>
      </c>
      <c r="C3" s="47" t="s">
        <v>2</v>
      </c>
      <c r="D3" s="48"/>
      <c r="E3" s="48"/>
      <c r="F3" s="49" t="s">
        <v>3</v>
      </c>
      <c r="G3" s="1"/>
    </row>
    <row r="4" spans="1:7" ht="22.5" customHeight="1" x14ac:dyDescent="0.25">
      <c r="A4" s="46"/>
      <c r="B4" s="46"/>
      <c r="C4" s="2" t="s">
        <v>4</v>
      </c>
      <c r="D4" s="2" t="s">
        <v>5</v>
      </c>
      <c r="E4" s="2" t="s">
        <v>6</v>
      </c>
      <c r="F4" s="50"/>
      <c r="G4" s="3"/>
    </row>
    <row r="5" spans="1:7" ht="15" customHeight="1" x14ac:dyDescent="0.25">
      <c r="A5" s="41" t="s">
        <v>7</v>
      </c>
      <c r="B5" s="42"/>
      <c r="C5" s="42"/>
      <c r="D5" s="42"/>
      <c r="E5" s="42"/>
      <c r="F5" s="42"/>
      <c r="G5" s="42"/>
    </row>
    <row r="6" spans="1:7" ht="25.5" customHeight="1" x14ac:dyDescent="0.25">
      <c r="A6" s="4" t="s">
        <v>26</v>
      </c>
      <c r="B6" s="17">
        <v>50</v>
      </c>
      <c r="C6" s="6">
        <v>1</v>
      </c>
      <c r="D6" s="6">
        <v>4.5</v>
      </c>
      <c r="E6" s="6">
        <v>3.9</v>
      </c>
      <c r="F6" s="6">
        <v>59.5</v>
      </c>
      <c r="G6" s="7"/>
    </row>
    <row r="7" spans="1:7" ht="22.5" customHeight="1" x14ac:dyDescent="0.25">
      <c r="A7" s="4" t="s">
        <v>27</v>
      </c>
      <c r="B7" s="5">
        <v>150</v>
      </c>
      <c r="C7" s="6">
        <v>15.3</v>
      </c>
      <c r="D7" s="6">
        <v>18.899999999999999</v>
      </c>
      <c r="E7" s="6">
        <v>2.9</v>
      </c>
      <c r="F7" s="6">
        <v>249.4</v>
      </c>
      <c r="G7" s="7"/>
    </row>
    <row r="8" spans="1:7" ht="46.5" customHeight="1" x14ac:dyDescent="0.25">
      <c r="A8" s="31" t="s">
        <v>34</v>
      </c>
      <c r="B8" s="32" t="s">
        <v>35</v>
      </c>
      <c r="C8" s="6">
        <v>0.1</v>
      </c>
      <c r="D8" s="6">
        <v>0</v>
      </c>
      <c r="E8" s="6">
        <v>9.8000000000000007</v>
      </c>
      <c r="F8" s="6">
        <v>39.4</v>
      </c>
      <c r="G8" s="7"/>
    </row>
    <row r="9" spans="1:7" ht="15" customHeight="1" x14ac:dyDescent="0.25">
      <c r="A9" s="16" t="s">
        <v>25</v>
      </c>
      <c r="B9" s="5">
        <v>30</v>
      </c>
      <c r="C9" s="6">
        <v>2.2999999999999998</v>
      </c>
      <c r="D9" s="6">
        <v>0.9</v>
      </c>
      <c r="E9" s="6">
        <v>15.4</v>
      </c>
      <c r="F9" s="6">
        <v>78.599999999999994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18.700000000000003</v>
      </c>
      <c r="D10" s="10">
        <f>SUM(D6:D9)</f>
        <v>24.299999999999997</v>
      </c>
      <c r="E10" s="10">
        <f>SUM(E6:E9)</f>
        <v>32</v>
      </c>
      <c r="F10" s="10">
        <f>SUM(F6:F9)</f>
        <v>426.9</v>
      </c>
      <c r="G10" s="10"/>
    </row>
    <row r="11" spans="1:7" ht="15" customHeight="1" x14ac:dyDescent="0.25">
      <c r="A11" s="41" t="s">
        <v>9</v>
      </c>
      <c r="B11" s="42"/>
      <c r="C11" s="42"/>
      <c r="D11" s="42"/>
      <c r="E11" s="42"/>
      <c r="F11" s="42"/>
      <c r="G11" s="42"/>
    </row>
    <row r="12" spans="1:7" ht="21.75" customHeight="1" x14ac:dyDescent="0.25">
      <c r="A12" s="4" t="s">
        <v>42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41" t="s">
        <v>11</v>
      </c>
      <c r="B14" s="42"/>
      <c r="C14" s="42"/>
      <c r="D14" s="42"/>
      <c r="E14" s="42"/>
      <c r="F14" s="42"/>
      <c r="G14" s="42"/>
    </row>
    <row r="15" spans="1:7" ht="13.5" customHeight="1" x14ac:dyDescent="0.25">
      <c r="A15" s="31" t="s">
        <v>31</v>
      </c>
      <c r="B15" s="5">
        <v>50</v>
      </c>
      <c r="C15" s="11">
        <v>0.6</v>
      </c>
      <c r="D15" s="11">
        <v>0</v>
      </c>
      <c r="E15" s="11">
        <v>1.2</v>
      </c>
      <c r="F15" s="11">
        <v>6.8</v>
      </c>
      <c r="G15" s="11"/>
    </row>
    <row r="16" spans="1:7" s="13" customFormat="1" ht="38.25" customHeight="1" x14ac:dyDescent="0.25">
      <c r="A16" s="16" t="s">
        <v>43</v>
      </c>
      <c r="B16" s="5" t="s">
        <v>33</v>
      </c>
      <c r="C16" s="6">
        <v>6.6</v>
      </c>
      <c r="D16" s="6">
        <v>6.3</v>
      </c>
      <c r="E16" s="6">
        <v>12.8</v>
      </c>
      <c r="F16" s="6">
        <v>134.6</v>
      </c>
      <c r="G16" s="11"/>
    </row>
    <row r="17" spans="1:7" s="13" customFormat="1" ht="45.75" customHeight="1" x14ac:dyDescent="0.25">
      <c r="A17" s="16" t="s">
        <v>38</v>
      </c>
      <c r="B17" s="5" t="s">
        <v>39</v>
      </c>
      <c r="C17" s="6">
        <v>15.2</v>
      </c>
      <c r="D17" s="6">
        <v>9</v>
      </c>
      <c r="E17" s="6">
        <v>33.5</v>
      </c>
      <c r="F17" s="6">
        <v>297.2</v>
      </c>
      <c r="G17" s="7"/>
    </row>
    <row r="18" spans="1:7" ht="24" customHeight="1" x14ac:dyDescent="0.25">
      <c r="A18" s="4" t="s">
        <v>28</v>
      </c>
      <c r="B18" s="5">
        <v>180</v>
      </c>
      <c r="C18" s="6">
        <v>0.1</v>
      </c>
      <c r="D18" s="6">
        <v>0.1</v>
      </c>
      <c r="E18" s="6">
        <v>20.9</v>
      </c>
      <c r="F18" s="6">
        <v>86</v>
      </c>
      <c r="G18" s="7"/>
    </row>
    <row r="19" spans="1:7" ht="13.5" customHeight="1" x14ac:dyDescent="0.25">
      <c r="A19" s="24" t="s">
        <v>12</v>
      </c>
      <c r="B19" s="5">
        <v>40</v>
      </c>
      <c r="C19" s="6">
        <v>2.6</v>
      </c>
      <c r="D19" s="6">
        <v>0.4</v>
      </c>
      <c r="E19" s="6">
        <v>17</v>
      </c>
      <c r="F19" s="6">
        <v>81.599999999999994</v>
      </c>
      <c r="G19" s="7"/>
    </row>
    <row r="20" spans="1:7" ht="10.5" customHeight="1" x14ac:dyDescent="0.25">
      <c r="A20" s="4"/>
      <c r="B20" s="28"/>
      <c r="C20" s="29"/>
      <c r="D20" s="29"/>
      <c r="E20" s="29"/>
      <c r="F20" s="29"/>
      <c r="G20" s="7"/>
    </row>
    <row r="21" spans="1:7" ht="11.25" customHeight="1" x14ac:dyDescent="0.25">
      <c r="A21" s="24"/>
      <c r="B21" s="25"/>
      <c r="C21" s="26"/>
      <c r="D21" s="26"/>
      <c r="E21" s="26"/>
      <c r="F21" s="26"/>
      <c r="G21" s="7"/>
    </row>
    <row r="22" spans="1:7" ht="15" customHeight="1" x14ac:dyDescent="0.25">
      <c r="A22" s="8" t="s">
        <v>13</v>
      </c>
      <c r="B22" s="9">
        <v>655</v>
      </c>
      <c r="C22" s="10">
        <f>SUM(C15:C21)</f>
        <v>25.1</v>
      </c>
      <c r="D22" s="10">
        <f>SUM(D15:D21)</f>
        <v>15.8</v>
      </c>
      <c r="E22" s="10">
        <f>SUM(E15:E21)</f>
        <v>85.4</v>
      </c>
      <c r="F22" s="10">
        <f>SUM(F15:F21)</f>
        <v>606.20000000000005</v>
      </c>
      <c r="G22" s="10"/>
    </row>
    <row r="23" spans="1:7" ht="15" customHeight="1" x14ac:dyDescent="0.25">
      <c r="A23" s="33" t="s">
        <v>17</v>
      </c>
      <c r="B23" s="42"/>
      <c r="C23" s="42"/>
      <c r="D23" s="42"/>
      <c r="E23" s="42"/>
      <c r="F23" s="42"/>
      <c r="G23" s="42"/>
    </row>
    <row r="24" spans="1:7" ht="28.5" customHeight="1" x14ac:dyDescent="0.25">
      <c r="A24" s="16" t="s">
        <v>40</v>
      </c>
      <c r="B24" s="17">
        <v>70</v>
      </c>
      <c r="C24" s="6">
        <v>11.3</v>
      </c>
      <c r="D24" s="6">
        <v>4.4000000000000004</v>
      </c>
      <c r="E24" s="6">
        <v>2.1</v>
      </c>
      <c r="F24" s="6">
        <v>97.7</v>
      </c>
      <c r="G24" s="7"/>
    </row>
    <row r="25" spans="1:7" ht="26.25" customHeight="1" x14ac:dyDescent="0.25">
      <c r="A25" s="16" t="s">
        <v>41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24.75" customHeight="1" x14ac:dyDescent="0.25">
      <c r="A26" s="16" t="s">
        <v>36</v>
      </c>
      <c r="B26" s="5">
        <v>200</v>
      </c>
      <c r="C26" s="6">
        <v>3</v>
      </c>
      <c r="D26" s="6">
        <v>2.5</v>
      </c>
      <c r="E26" s="6">
        <v>15.6</v>
      </c>
      <c r="F26" s="6">
        <v>97.3</v>
      </c>
      <c r="G26" s="7"/>
    </row>
    <row r="27" spans="1:7" ht="15" customHeight="1" x14ac:dyDescent="0.25">
      <c r="A27" s="4" t="s">
        <v>25</v>
      </c>
      <c r="B27" s="5">
        <v>30</v>
      </c>
      <c r="C27" s="6">
        <v>2.2999999999999998</v>
      </c>
      <c r="D27" s="6">
        <v>0.9</v>
      </c>
      <c r="E27" s="6">
        <v>15.4</v>
      </c>
      <c r="F27" s="6">
        <v>78.599999999999994</v>
      </c>
      <c r="G27" s="7"/>
    </row>
    <row r="28" spans="1:7" ht="15" customHeight="1" x14ac:dyDescent="0.25">
      <c r="A28" s="16" t="s">
        <v>29</v>
      </c>
      <c r="B28" s="5">
        <v>20</v>
      </c>
      <c r="C28" s="6">
        <v>1.5</v>
      </c>
      <c r="D28" s="6">
        <v>2</v>
      </c>
      <c r="E28" s="6">
        <v>14.9</v>
      </c>
      <c r="F28" s="6">
        <v>83.4</v>
      </c>
      <c r="G28" s="7"/>
    </row>
    <row r="29" spans="1:7" ht="15" customHeight="1" x14ac:dyDescent="0.25">
      <c r="A29" s="8" t="s">
        <v>15</v>
      </c>
      <c r="B29" s="9">
        <v>450</v>
      </c>
      <c r="C29" s="10">
        <f>SUM(C24:C28)</f>
        <v>20.8</v>
      </c>
      <c r="D29" s="10">
        <f>SUM(D24:D28)</f>
        <v>13.700000000000001</v>
      </c>
      <c r="E29" s="10">
        <f>SUM(E24:E28)</f>
        <v>66.5</v>
      </c>
      <c r="F29" s="10">
        <f>SUM(F24:F28)</f>
        <v>481.4</v>
      </c>
      <c r="G29" s="10"/>
    </row>
    <row r="30" spans="1:7" ht="15" customHeight="1" x14ac:dyDescent="0.25">
      <c r="A30" s="53" t="s">
        <v>16</v>
      </c>
      <c r="B30" s="54"/>
      <c r="C30" s="12">
        <f>SUM(C29+C22+C13+C10)</f>
        <v>65.600000000000009</v>
      </c>
      <c r="D30" s="12">
        <f>SUM(D29+D22+D13+D10)</f>
        <v>54</v>
      </c>
      <c r="E30" s="12">
        <f>SUM(E29+E22+E13+E10)</f>
        <v>203.5</v>
      </c>
      <c r="F30" s="12">
        <f>SUM(F10+F13+F22+F29)</f>
        <v>1597.9</v>
      </c>
      <c r="G30" s="20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M9 C0</cp:lastModifiedBy>
  <dcterms:created xsi:type="dcterms:W3CDTF">2021-08-27T09:05:48Z</dcterms:created>
  <dcterms:modified xsi:type="dcterms:W3CDTF">2023-04-14T07:29:00Z</dcterms:modified>
  <cp:category/>
</cp:coreProperties>
</file>