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F21" i="2" l="1"/>
  <c r="E21" i="2"/>
  <c r="C10" i="1"/>
  <c r="F36" i="1"/>
  <c r="E36" i="1"/>
  <c r="D36" i="1"/>
  <c r="C36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26" i="1"/>
  <c r="E26" i="1"/>
  <c r="D26" i="1"/>
  <c r="C26" i="1"/>
  <c r="F13" i="1"/>
  <c r="E13" i="1"/>
  <c r="D13" i="1"/>
  <c r="C13" i="1"/>
  <c r="F10" i="1"/>
  <c r="E10" i="1"/>
  <c r="D10" i="1"/>
  <c r="E37" i="1" l="1"/>
  <c r="C37" i="1"/>
  <c r="F29" i="2"/>
  <c r="D37" i="1"/>
  <c r="F37" i="1"/>
  <c r="E29" i="2"/>
  <c r="D29" i="2"/>
  <c r="C29" i="2"/>
</calcChain>
</file>

<file path=xl/sharedStrings.xml><?xml version="1.0" encoding="utf-8"?>
<sst xmlns="http://schemas.openxmlformats.org/spreadsheetml/2006/main" count="85" uniqueCount="48">
  <si>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</si>
  <si>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</si>
  <si>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</si>
  <si>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</si>
  <si>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</si>
  <si>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</si>
  <si>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</si>
  <si>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</si>
  <si>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</si>
  <si>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</si>
  <si>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</si>
  <si>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</si>
  <si>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</si>
  <si>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</si>
  <si>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</si>
  <si>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</si>
  <si>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</si>
  <si>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</si>
  <si>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</si>
  <si>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</si>
  <si>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</si>
  <si>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</si>
  <si>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</si>
  <si>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</si>
  <si>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</si>
  <si>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</si>
  <si>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</si>
  <si>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</si>
  <si>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ЯЙЦА ВАРЕНЫЕ №213</t>
  </si>
  <si>
    <t>45.</t>
  </si>
  <si>
    <t>КАША РАССЫПЧАТАЯ С ОВОЩАМИ (ГРЕЧНЕВАЯ) №166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</si>
  <si>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</si>
  <si>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</si>
  <si>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</si>
  <si>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</si>
  <si>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</si>
  <si>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</si>
  <si>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</si>
  <si>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180/10</t>
  </si>
  <si>
    <t>ПЕЧЕНЬЕ</t>
  </si>
  <si>
    <t>ПЮРЕ ИЗ МОРКОВИ И СВЕКЛЫ (СВЕКЛА) №324</t>
  </si>
  <si>
    <t>ЧАЙ С САХАРОМ, ВАРЕНЬЕМ,ДЖЕМОМ,МЕДОМ,ПОВИДЛОМ №392</t>
  </si>
  <si>
    <t>190/10</t>
  </si>
  <si>
    <t>ЗАПЕКАНКАКАРТОФЕЛЬНАЯ С МЯСОМ ИЛИ ПЕЧЕНЬЮ (говядина) ТТК№79</t>
  </si>
  <si>
    <t>ПЮРЕ ИЗ МОРКОВИ ИЛИ СВЕКЛЫ (СВЕКЛА) №324</t>
  </si>
  <si>
    <t>КОТЛЕТЫ, БИТОЧКИ, ШНИЦЕЛИ РУБЛЕННЫЕ С СОУСОМ СМЕТАННЫМ ТТК №61/354</t>
  </si>
  <si>
    <t>70/30</t>
  </si>
  <si>
    <t>3 день на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</si>
</sst>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39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6.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14.399999999999999</v>
      </c>
      <c r="D10" s="10">
        <f>SUM(D6:D9)</f>
        <v>9.7999999999999989</v>
      </c>
      <c r="E10" s="10">
        <f>SUM(E6:E9)</f>
        <v>51.8</v>
      </c>
      <c r="F10" s="10">
        <f>SUM(F6:F9)</f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4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5.7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8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s="13" customFormat="1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31"/>
    </row>
    <row r="21" spans="1:7" ht="1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647</v>
      </c>
      <c r="C22" s="10">
        <f>SUM(C15:C21)</f>
        <v>16.399999999999999</v>
      </c>
      <c r="D22" s="10">
        <f>SUM(D15:D21)</f>
        <v>12.5</v>
      </c>
      <c r="E22" s="10">
        <f>SUM(E15:E21)</f>
        <v>72.099999999999994</v>
      </c>
      <c r="F22" s="10">
        <f>SUM(F15:F21)</f>
        <v>485.9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6.5" customHeight="1" x14ac:dyDescent="0.25">
      <c r="A24" s="32" t="s">
        <v>39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2.5" x14ac:dyDescent="0.25">
      <c r="A25" s="32" t="s">
        <v>32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6.8</v>
      </c>
      <c r="D26" s="19">
        <f>SUM(D24:D25)</f>
        <v>7.4</v>
      </c>
      <c r="E26" s="19">
        <f>SUM(E24:E25)</f>
        <v>52.800000000000004</v>
      </c>
      <c r="F26" s="19">
        <f>SUM(F24:F25)</f>
        <v>305.8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35.25" customHeight="1" x14ac:dyDescent="0.25">
      <c r="A28" s="32" t="s">
        <v>44</v>
      </c>
      <c r="B28" s="17">
        <v>60</v>
      </c>
      <c r="C28" s="6">
        <v>1</v>
      </c>
      <c r="D28" s="6">
        <v>1.9</v>
      </c>
      <c r="E28" s="6">
        <v>6.2</v>
      </c>
      <c r="F28" s="6">
        <v>47.8</v>
      </c>
      <c r="G28" s="7"/>
    </row>
    <row r="29" spans="1:7" ht="47.25" customHeight="1" x14ac:dyDescent="0.25">
      <c r="A29" s="32" t="s">
        <v>45</v>
      </c>
      <c r="B29" s="5" t="s">
        <v>46</v>
      </c>
      <c r="C29" s="6">
        <v>12</v>
      </c>
      <c r="D29" s="6">
        <v>16.399999999999999</v>
      </c>
      <c r="E29" s="6">
        <v>12.7</v>
      </c>
      <c r="F29" s="6">
        <v>257</v>
      </c>
      <c r="G29" s="7"/>
    </row>
    <row r="30" spans="1:7" s="13" customFormat="1" ht="38.25" customHeight="1" x14ac:dyDescent="0.25">
      <c r="A30" s="32" t="s">
        <v>30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7.75" customHeight="1" x14ac:dyDescent="0.25">
      <c r="A31" s="32" t="s">
        <v>31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ht="11.25" customHeight="1" x14ac:dyDescent="0.25">
      <c r="A32" s="32" t="s">
        <v>15</v>
      </c>
      <c r="B32" s="5">
        <v>60</v>
      </c>
      <c r="C32" s="6">
        <v>4.4000000000000004</v>
      </c>
      <c r="D32" s="6">
        <v>0.4</v>
      </c>
      <c r="E32" s="6">
        <v>29.2</v>
      </c>
      <c r="F32" s="6">
        <v>137.80000000000001</v>
      </c>
      <c r="G32" s="7"/>
    </row>
    <row r="33" spans="1:7" ht="15" customHeight="1" x14ac:dyDescent="0.25">
      <c r="A33" s="8" t="s">
        <v>25</v>
      </c>
      <c r="B33" s="9">
        <v>530</v>
      </c>
      <c r="C33" s="10">
        <f>SUM(C28:C32)</f>
        <v>24.5</v>
      </c>
      <c r="D33" s="10">
        <f>SUM(D28:D32)</f>
        <v>23.599999999999998</v>
      </c>
      <c r="E33" s="10">
        <f>SUM(E28:E32)</f>
        <v>101</v>
      </c>
      <c r="F33" s="10">
        <f>SUM(F28:F32)</f>
        <v>731.59999999999991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68.099999999999994</v>
      </c>
      <c r="D37" s="18">
        <f>SUM(D10+D13+D22+D26+D33+D36)</f>
        <v>57.9</v>
      </c>
      <c r="E37" s="18">
        <f>SUM(E10+E13+E22+E26+E33+E36)</f>
        <v>304.3</v>
      </c>
      <c r="F37" s="18">
        <f>SUM(F10+F13+F22+F26+F33+F36)</f>
        <v>2050.8999999999996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7.2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v>14.4</v>
      </c>
      <c r="D10" s="10">
        <v>9.8000000000000007</v>
      </c>
      <c r="E10" s="10">
        <v>51.8</v>
      </c>
      <c r="F10" s="10"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46.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11"/>
    </row>
    <row r="18" spans="1:7" ht="13.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.75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7"/>
    </row>
    <row r="21" spans="1:7" ht="15" customHeight="1" x14ac:dyDescent="0.25">
      <c r="A21" s="8" t="s">
        <v>13</v>
      </c>
      <c r="B21" s="9">
        <v>647</v>
      </c>
      <c r="C21" s="10">
        <f>SUM(C15:C20)</f>
        <v>16.399999999999999</v>
      </c>
      <c r="D21" s="10">
        <f>SUM(D15:D20)</f>
        <v>12.5</v>
      </c>
      <c r="E21" s="10">
        <f>SUM(E15:E20)</f>
        <v>72.099999999999994</v>
      </c>
      <c r="F21" s="10">
        <f>SUM(F15:F20)</f>
        <v>485.9</v>
      </c>
      <c r="G21" s="10"/>
    </row>
    <row r="22" spans="1:7" ht="15" customHeight="1" x14ac:dyDescent="0.25">
      <c r="A22" s="33" t="s">
        <v>18</v>
      </c>
      <c r="B22" s="42"/>
      <c r="C22" s="42"/>
      <c r="D22" s="42"/>
      <c r="E22" s="42"/>
      <c r="F22" s="42"/>
      <c r="G22" s="42"/>
    </row>
    <row r="23" spans="1:7" ht="21" customHeight="1" x14ac:dyDescent="0.25">
      <c r="A23" s="32" t="s">
        <v>40</v>
      </c>
      <c r="B23" s="17">
        <v>60</v>
      </c>
      <c r="C23" s="6">
        <v>1</v>
      </c>
      <c r="D23" s="6">
        <v>1.9</v>
      </c>
      <c r="E23" s="6">
        <v>6.2</v>
      </c>
      <c r="F23" s="6">
        <v>47.8</v>
      </c>
      <c r="G23" s="7"/>
    </row>
    <row r="24" spans="1:7" ht="45.75" customHeight="1" x14ac:dyDescent="0.25">
      <c r="A24" s="32" t="s">
        <v>45</v>
      </c>
      <c r="B24" s="5" t="s">
        <v>46</v>
      </c>
      <c r="C24" s="6">
        <v>12</v>
      </c>
      <c r="D24" s="6">
        <v>16.399999999999999</v>
      </c>
      <c r="E24" s="6">
        <v>12.7</v>
      </c>
      <c r="F24" s="6">
        <v>257</v>
      </c>
      <c r="G24" s="7"/>
    </row>
    <row r="25" spans="1:7" ht="36" customHeight="1" x14ac:dyDescent="0.25">
      <c r="A25" s="32" t="s">
        <v>30</v>
      </c>
      <c r="B25" s="5">
        <v>130</v>
      </c>
      <c r="C25" s="6">
        <v>7</v>
      </c>
      <c r="D25" s="6">
        <v>4.8</v>
      </c>
      <c r="E25" s="6">
        <v>32</v>
      </c>
      <c r="F25" s="6">
        <v>203</v>
      </c>
      <c r="G25" s="7"/>
    </row>
    <row r="26" spans="1:7" ht="21" customHeight="1" x14ac:dyDescent="0.25">
      <c r="A26" s="32" t="s">
        <v>31</v>
      </c>
      <c r="B26" s="5">
        <v>180</v>
      </c>
      <c r="C26" s="6">
        <v>0.1</v>
      </c>
      <c r="D26" s="6">
        <v>0.1</v>
      </c>
      <c r="E26" s="6">
        <v>20.9</v>
      </c>
      <c r="F26" s="6">
        <v>86</v>
      </c>
      <c r="G26" s="7"/>
    </row>
    <row r="27" spans="1:7" ht="12" customHeight="1" x14ac:dyDescent="0.25">
      <c r="A27" s="32" t="s">
        <v>15</v>
      </c>
      <c r="B27" s="5">
        <v>60</v>
      </c>
      <c r="C27" s="6">
        <v>4.4000000000000004</v>
      </c>
      <c r="D27" s="6">
        <v>0.4</v>
      </c>
      <c r="E27" s="6">
        <v>29.2</v>
      </c>
      <c r="F27" s="6">
        <v>137.80000000000001</v>
      </c>
      <c r="G27" s="7"/>
    </row>
    <row r="28" spans="1:7" ht="15" customHeight="1" x14ac:dyDescent="0.25">
      <c r="A28" s="8" t="s">
        <v>16</v>
      </c>
      <c r="B28" s="9">
        <v>530</v>
      </c>
      <c r="C28" s="10">
        <f>SUM(C23:C27)</f>
        <v>24.5</v>
      </c>
      <c r="D28" s="10">
        <f>SUM(D23:D27)</f>
        <v>23.599999999999998</v>
      </c>
      <c r="E28" s="10">
        <f>SUM(E23:E27)</f>
        <v>101</v>
      </c>
      <c r="F28" s="10">
        <f>SUM(F23:F27)</f>
        <v>731.59999999999991</v>
      </c>
      <c r="G28" s="10"/>
    </row>
    <row r="29" spans="1:7" ht="15" customHeight="1" x14ac:dyDescent="0.25">
      <c r="A29" s="53" t="s">
        <v>17</v>
      </c>
      <c r="B29" s="54"/>
      <c r="C29" s="12">
        <f>SUM(C28+C21+C13+C10)</f>
        <v>56.3</v>
      </c>
      <c r="D29" s="12">
        <f>SUM(D28+D21+D13+D10)</f>
        <v>46.099999999999994</v>
      </c>
      <c r="E29" s="12">
        <f>SUM(E28+E21+E13+E10)</f>
        <v>244.5</v>
      </c>
      <c r="F29" s="12">
        <f>SUM(F10+F13+F21+F28)</f>
        <v>1652.6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2023-04-04T09:08:09Z</dcterms:modified>
  <cp:category/>
</cp:coreProperties>
</file>