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1" i="2" l="1"/>
  <c r="E21" i="2"/>
  <c r="F22" i="1"/>
  <c r="E22" i="1"/>
  <c r="D22" i="1"/>
  <c r="C22" i="1"/>
  <c r="C10" i="1"/>
  <c r="F35" i="1"/>
  <c r="E35" i="1"/>
  <c r="D35" i="1"/>
  <c r="C35" i="1"/>
  <c r="F28" i="2" l="1"/>
  <c r="E28" i="2"/>
  <c r="D28" i="2"/>
  <c r="C28" i="2"/>
  <c r="D21" i="2"/>
  <c r="C21" i="2"/>
  <c r="F13" i="2"/>
  <c r="E13" i="2"/>
  <c r="D13" i="2"/>
  <c r="C13" i="2"/>
  <c r="F10" i="2"/>
  <c r="F29" i="2" s="1"/>
  <c r="E10" i="2"/>
  <c r="D10" i="2"/>
  <c r="C10" i="2"/>
  <c r="F26" i="1"/>
  <c r="E26" i="1"/>
  <c r="D26" i="1"/>
  <c r="C26" i="1"/>
  <c r="F13" i="1"/>
  <c r="E13" i="1"/>
  <c r="D13" i="1"/>
  <c r="C13" i="1"/>
  <c r="C36" i="1" s="1"/>
  <c r="F10" i="1"/>
  <c r="F36" i="1" s="1"/>
  <c r="E10" i="1"/>
  <c r="E36" i="1" s="1"/>
  <c r="D10" i="1"/>
  <c r="D36" i="1" l="1"/>
  <c r="E29" i="2"/>
  <c r="D29" i="2"/>
  <c r="C29" i="2"/>
</calcChain>
</file>

<file path=xl/sharedStrings.xml><?xml version="1.0" encoding="utf-8"?>
<sst xmlns="http://schemas.openxmlformats.org/spreadsheetml/2006/main" count="81" uniqueCount="48">
  <si>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</si>
  <si>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</si>
  <si>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</si>
  <si>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</si>
  <si>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</si>
  <si>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</si>
  <si>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</si>
  <si>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</si>
  <si>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200</t>
  </si>
  <si>
    <t>БАТОН</t>
  </si>
  <si>
    <t>СЫР (ПОРЦИЯМИ)</t>
  </si>
  <si>
    <t>10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</si>
  <si>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</si>
  <si>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</si>
  <si>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</si>
  <si>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</si>
  <si>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</si>
  <si>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</si>
  <si>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</si>
  <si>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ЧАЙ С ЛИМОНОМ №393</t>
  </si>
  <si>
    <t>180/10/7</t>
  </si>
  <si>
    <t>ХЛЕБ ПШЕНИЧНЫЙ</t>
  </si>
  <si>
    <t>ИТОГО ЗА ПОЛДНИК</t>
  </si>
  <si>
    <t>Всего за день:</t>
  </si>
  <si>
    <t>180</t>
  </si>
  <si>
    <t>20</t>
  </si>
  <si>
    <t>ИКРА КАБАЧКОВАЯ КОНСЕРВИРОВАННАЯ</t>
  </si>
  <si>
    <t>Уплотненный полдник</t>
  </si>
  <si>
    <t>Ужин</t>
  </si>
  <si>
    <t>II Ужин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</si>
  <si>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</si>
  <si>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</si>
  <si>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СЫР (ПОРЦИЯМИ) №7</t>
  </si>
  <si>
    <t>ИТОГО ЗА II УЖИН</t>
  </si>
  <si>
    <t>ИТОГО ЗА УЖИН</t>
  </si>
  <si>
    <t>СУП МОЛОЧНЫЙ С КРУПОЙ (ГРЕЧНЕВОЙ) ТТК№ 106</t>
  </si>
  <si>
    <t>КОФЕЙНЫЙ НАПИТОК С МОЛОКОМ №400</t>
  </si>
  <si>
    <t>КИСЕЛЬ ИЗ ПОВИДЛА №383</t>
  </si>
  <si>
    <t>БУЛОЧКА ОСЕННЯЯ №478</t>
  </si>
  <si>
    <t>ЧАЙ С МОЛОКОМ №394</t>
  </si>
  <si>
    <t>КЕФИР №401</t>
  </si>
  <si>
    <t>КОФЕЙНЫЙ НАПИТОК С МОЛОКОМ №395</t>
  </si>
  <si>
    <t>ФРУКТЫ СВЕЖИЕ (АПЕЛЬСИН) №371</t>
  </si>
  <si>
    <t>СУП С КРУПОЙ НА К/Б ТТК №44</t>
  </si>
  <si>
    <t>ПЛОВ ИЗ ПТИЦЫ ТТК№67</t>
  </si>
  <si>
    <t>КОТЛЕТЫ, БИТОЧКИ, ШНИЦЕЛИ РУБЛЕННЫЕ ТТК №61</t>
  </si>
  <si>
    <t>РАГУ ОВОЩНОЕ (3 ВАРИАНТ) №344</t>
  </si>
  <si>
    <t>15 день на 27.01.2023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</si>
</sst>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164" fontId="3" fillId="0" borderId="7" xfId="0" applyNumberFormat="1" applyFont="1" applyBorder="1" applyAlignment="1" applyProtection="1">
      <alignment horizontal="right" vertical="center" wrapText="1"/>
    </xf>
    <xf numFmtId="0" fontId="9" fillId="0" borderId="7" xfId="0" applyFont="1" applyBorder="1" applyAlignment="1" applyProtection="1">
      <alignment horizontal="center" vertical="top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center" vertical="top" wrapText="1"/>
    </xf>
    <xf numFmtId="0" fontId="9" fillId="0" borderId="0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6" t="s">
        <v>47</v>
      </c>
      <c r="B1" s="36"/>
      <c r="C1" s="36"/>
      <c r="D1" s="36"/>
      <c r="E1" s="36"/>
      <c r="F1" s="36"/>
      <c r="G1" s="36"/>
    </row>
    <row r="2" spans="1:7" ht="49.5" customHeight="1" x14ac:dyDescent="0.25">
      <c r="A2" s="37" t="s">
        <v>31</v>
      </c>
      <c r="B2" s="36"/>
      <c r="C2" s="36"/>
      <c r="D2" s="36"/>
      <c r="E2" s="36"/>
      <c r="F2" s="36"/>
      <c r="G2" s="36"/>
    </row>
    <row r="3" spans="1:7" ht="24" customHeight="1" x14ac:dyDescent="0.25">
      <c r="A3" s="38" t="s">
        <v>0</v>
      </c>
      <c r="B3" s="38" t="s">
        <v>1</v>
      </c>
      <c r="C3" s="40" t="s">
        <v>2</v>
      </c>
      <c r="D3" s="41"/>
      <c r="E3" s="41"/>
      <c r="F3" s="42" t="s">
        <v>3</v>
      </c>
      <c r="G3" s="1"/>
    </row>
    <row r="4" spans="1:7" ht="22.5" customHeight="1" x14ac:dyDescent="0.25">
      <c r="A4" s="39"/>
      <c r="B4" s="39"/>
      <c r="C4" s="2" t="s">
        <v>4</v>
      </c>
      <c r="D4" s="2" t="s">
        <v>5</v>
      </c>
      <c r="E4" s="2" t="s">
        <v>6</v>
      </c>
      <c r="F4" s="43"/>
      <c r="G4" s="3"/>
    </row>
    <row r="5" spans="1:7" ht="15" customHeight="1" x14ac:dyDescent="0.25">
      <c r="A5" s="34" t="s">
        <v>7</v>
      </c>
      <c r="B5" s="35"/>
      <c r="C5" s="35"/>
      <c r="D5" s="35"/>
      <c r="E5" s="35"/>
      <c r="F5" s="35"/>
      <c r="G5" s="35"/>
    </row>
    <row r="6" spans="1:7" ht="39.75" customHeight="1" x14ac:dyDescent="0.25">
      <c r="A6" s="4" t="s">
        <v>35</v>
      </c>
      <c r="B6" s="17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4" t="s">
        <v>36</v>
      </c>
      <c r="B7" s="5">
        <v>200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15" customHeight="1" x14ac:dyDescent="0.25">
      <c r="A8" s="4" t="s">
        <v>9</v>
      </c>
      <c r="B8" s="5">
        <v>40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23.25" customHeight="1" x14ac:dyDescent="0.25">
      <c r="A9" s="4" t="s">
        <v>10</v>
      </c>
      <c r="B9" s="5" t="s">
        <v>11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12</v>
      </c>
      <c r="B10" s="9">
        <v>430</v>
      </c>
      <c r="C10" s="10">
        <f>SUM(C6:C9)</f>
        <v>13.7</v>
      </c>
      <c r="D10" s="10">
        <f>SUM(D6:D9)</f>
        <v>11.399999999999999</v>
      </c>
      <c r="E10" s="10">
        <f>SUM(E6:E9)</f>
        <v>52.800000000000004</v>
      </c>
      <c r="F10" s="10">
        <f>SUM(F6:F9)</f>
        <v>369.59999999999997</v>
      </c>
      <c r="G10" s="10"/>
    </row>
    <row r="11" spans="1:7" ht="15" customHeight="1" x14ac:dyDescent="0.25">
      <c r="A11" s="34" t="s">
        <v>13</v>
      </c>
      <c r="B11" s="35"/>
      <c r="C11" s="35"/>
      <c r="D11" s="35"/>
      <c r="E11" s="35"/>
      <c r="F11" s="35"/>
      <c r="G11" s="35"/>
    </row>
    <row r="12" spans="1:7" ht="27.75" customHeight="1" x14ac:dyDescent="0.25">
      <c r="A12" s="4" t="s">
        <v>42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14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44" t="s">
        <v>15</v>
      </c>
      <c r="B14" s="45"/>
      <c r="C14" s="45"/>
      <c r="D14" s="45"/>
      <c r="E14" s="45"/>
      <c r="F14" s="45"/>
      <c r="G14" s="45"/>
    </row>
    <row r="15" spans="1:7" s="13" customFormat="1" ht="24" customHeight="1" x14ac:dyDescent="0.25">
      <c r="A15" s="16" t="s">
        <v>26</v>
      </c>
      <c r="B15" s="5">
        <v>50</v>
      </c>
      <c r="C15" s="11">
        <v>1</v>
      </c>
      <c r="D15" s="11">
        <v>4.5</v>
      </c>
      <c r="E15" s="11">
        <v>3.9</v>
      </c>
      <c r="F15" s="11">
        <v>59.5</v>
      </c>
      <c r="G15" s="15"/>
    </row>
    <row r="16" spans="1:7" ht="26.25" customHeight="1" x14ac:dyDescent="0.25">
      <c r="A16" s="16" t="s">
        <v>43</v>
      </c>
      <c r="B16" s="5">
        <v>180</v>
      </c>
      <c r="C16" s="6">
        <v>2.2000000000000002</v>
      </c>
      <c r="D16" s="6">
        <v>1.9</v>
      </c>
      <c r="E16" s="6">
        <v>12.9</v>
      </c>
      <c r="F16" s="6">
        <v>78</v>
      </c>
      <c r="G16" s="14"/>
    </row>
    <row r="17" spans="1:7" ht="28.5" customHeight="1" x14ac:dyDescent="0.25">
      <c r="A17" s="16" t="s">
        <v>44</v>
      </c>
      <c r="B17" s="5">
        <v>150</v>
      </c>
      <c r="C17" s="6">
        <v>28.9</v>
      </c>
      <c r="D17" s="6">
        <v>31.2</v>
      </c>
      <c r="E17" s="6">
        <v>24.8</v>
      </c>
      <c r="F17" s="6">
        <v>499.1</v>
      </c>
      <c r="G17" s="7"/>
    </row>
    <row r="18" spans="1:7" ht="22.5" customHeight="1" x14ac:dyDescent="0.25">
      <c r="A18" s="16" t="s">
        <v>37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5.75" customHeight="1" x14ac:dyDescent="0.25">
      <c r="A19" s="16" t="s">
        <v>16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16" t="s">
        <v>21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17</v>
      </c>
      <c r="B22" s="9">
        <v>630</v>
      </c>
      <c r="C22" s="10">
        <f>SUM(C15:C20)</f>
        <v>37</v>
      </c>
      <c r="D22" s="10">
        <f>SUM(D15:D20)</f>
        <v>38.1</v>
      </c>
      <c r="E22" s="10">
        <f>SUM(E15:E20)</f>
        <v>98.2</v>
      </c>
      <c r="F22" s="10">
        <f>SUM(F15:F20)</f>
        <v>887.2</v>
      </c>
      <c r="G22" s="10"/>
    </row>
    <row r="23" spans="1:7" ht="15" customHeight="1" x14ac:dyDescent="0.25">
      <c r="A23" s="34" t="s">
        <v>18</v>
      </c>
      <c r="B23" s="35"/>
      <c r="C23" s="35"/>
      <c r="D23" s="35"/>
      <c r="E23" s="35"/>
      <c r="F23" s="35"/>
      <c r="G23" s="35"/>
    </row>
    <row r="24" spans="1:7" ht="28.5" customHeight="1" x14ac:dyDescent="0.25">
      <c r="A24" s="16" t="s">
        <v>38</v>
      </c>
      <c r="B24" s="5">
        <v>50</v>
      </c>
      <c r="C24" s="6">
        <v>3.5</v>
      </c>
      <c r="D24" s="6">
        <v>5.3</v>
      </c>
      <c r="E24" s="6">
        <v>26.8</v>
      </c>
      <c r="F24" s="6">
        <v>168.9</v>
      </c>
      <c r="G24" s="7"/>
    </row>
    <row r="25" spans="1:7" ht="17.25" customHeight="1" x14ac:dyDescent="0.25">
      <c r="A25" s="16" t="s">
        <v>39</v>
      </c>
      <c r="B25" s="5">
        <v>200</v>
      </c>
      <c r="C25" s="6">
        <v>3</v>
      </c>
      <c r="D25" s="6">
        <v>2.5</v>
      </c>
      <c r="E25" s="6">
        <v>15.6</v>
      </c>
      <c r="F25" s="6">
        <v>97.3</v>
      </c>
      <c r="G25" s="7"/>
    </row>
    <row r="26" spans="1:7" ht="15" customHeight="1" x14ac:dyDescent="0.25">
      <c r="A26" s="8" t="s">
        <v>22</v>
      </c>
      <c r="B26" s="9">
        <v>250</v>
      </c>
      <c r="C26" s="21">
        <f>SUM(C24:C25)</f>
        <v>6.5</v>
      </c>
      <c r="D26" s="21">
        <f>SUM(D24:D25)</f>
        <v>7.8</v>
      </c>
      <c r="E26" s="21">
        <f>SUM(E24:E25)</f>
        <v>42.4</v>
      </c>
      <c r="F26" s="21">
        <f>SUM(F24:F25)</f>
        <v>266.2</v>
      </c>
      <c r="G26" s="21"/>
    </row>
    <row r="27" spans="1:7" ht="15" customHeight="1" x14ac:dyDescent="0.25">
      <c r="A27" s="26" t="s">
        <v>28</v>
      </c>
      <c r="B27" s="27"/>
      <c r="C27" s="31"/>
      <c r="D27" s="31"/>
      <c r="E27" s="31"/>
      <c r="F27" s="32"/>
      <c r="G27" s="33"/>
    </row>
    <row r="28" spans="1:7" s="13" customFormat="1" ht="34.5" customHeight="1" x14ac:dyDescent="0.25">
      <c r="A28" s="16" t="s">
        <v>45</v>
      </c>
      <c r="B28" s="17">
        <v>70</v>
      </c>
      <c r="C28" s="6">
        <v>11.6</v>
      </c>
      <c r="D28" s="6">
        <v>15.2</v>
      </c>
      <c r="E28" s="6">
        <v>11</v>
      </c>
      <c r="F28" s="24">
        <v>234.5</v>
      </c>
      <c r="G28" s="25"/>
    </row>
    <row r="29" spans="1:7" ht="27" customHeight="1" x14ac:dyDescent="0.25">
      <c r="A29" s="16" t="s">
        <v>46</v>
      </c>
      <c r="B29" s="17">
        <v>150</v>
      </c>
      <c r="C29" s="6">
        <v>2.8</v>
      </c>
      <c r="D29" s="6">
        <v>5.9</v>
      </c>
      <c r="E29" s="6">
        <v>14.9</v>
      </c>
      <c r="F29" s="22">
        <v>134.6</v>
      </c>
      <c r="G29" s="23"/>
    </row>
    <row r="30" spans="1:7" ht="15" customHeight="1" x14ac:dyDescent="0.25">
      <c r="A30" s="4" t="s">
        <v>19</v>
      </c>
      <c r="B30" s="5" t="s">
        <v>20</v>
      </c>
      <c r="C30" s="6">
        <v>0.2</v>
      </c>
      <c r="D30" s="6">
        <v>0</v>
      </c>
      <c r="E30" s="6">
        <v>10</v>
      </c>
      <c r="F30" s="6">
        <v>41.7</v>
      </c>
      <c r="G30" s="7"/>
    </row>
    <row r="31" spans="1:7" ht="15" customHeight="1" x14ac:dyDescent="0.25">
      <c r="A31" s="4" t="s">
        <v>21</v>
      </c>
      <c r="B31" s="5">
        <v>35</v>
      </c>
      <c r="C31" s="6">
        <v>2.7</v>
      </c>
      <c r="D31" s="6">
        <v>0.2</v>
      </c>
      <c r="E31" s="6">
        <v>17.600000000000001</v>
      </c>
      <c r="F31" s="6">
        <v>82.9</v>
      </c>
      <c r="G31" s="7"/>
    </row>
    <row r="32" spans="1:7" ht="15" customHeight="1" x14ac:dyDescent="0.25">
      <c r="A32" s="8" t="s">
        <v>34</v>
      </c>
      <c r="B32" s="9">
        <v>452</v>
      </c>
      <c r="C32" s="10">
        <v>17.3</v>
      </c>
      <c r="D32" s="10">
        <v>21.3</v>
      </c>
      <c r="E32" s="10">
        <v>53.5</v>
      </c>
      <c r="F32" s="10">
        <v>493.7</v>
      </c>
      <c r="G32" s="10"/>
    </row>
    <row r="33" spans="1:7" ht="15" customHeight="1" x14ac:dyDescent="0.25">
      <c r="A33" s="26" t="s">
        <v>29</v>
      </c>
      <c r="B33" s="27"/>
      <c r="C33" s="27"/>
      <c r="D33" s="27"/>
      <c r="E33" s="27"/>
      <c r="F33" s="27"/>
      <c r="G33" s="28"/>
    </row>
    <row r="34" spans="1:7" ht="36" customHeight="1" x14ac:dyDescent="0.25">
      <c r="A34" s="16" t="s">
        <v>40</v>
      </c>
      <c r="B34" s="5">
        <v>180</v>
      </c>
      <c r="C34" s="6">
        <v>5.0999999999999996</v>
      </c>
      <c r="D34" s="6">
        <v>4.4000000000000004</v>
      </c>
      <c r="E34" s="6">
        <v>7</v>
      </c>
      <c r="F34" s="6">
        <v>92.5</v>
      </c>
      <c r="G34" s="7"/>
    </row>
    <row r="35" spans="1:7" ht="15" customHeight="1" x14ac:dyDescent="0.25">
      <c r="A35" s="8" t="s">
        <v>33</v>
      </c>
      <c r="B35" s="9">
        <v>180</v>
      </c>
      <c r="C35" s="10">
        <f>SUM(C34:C34)</f>
        <v>5.0999999999999996</v>
      </c>
      <c r="D35" s="10">
        <f>SUM(D34:D34)</f>
        <v>4.4000000000000004</v>
      </c>
      <c r="E35" s="10">
        <f>SUM(E34:E34)</f>
        <v>7</v>
      </c>
      <c r="F35" s="10">
        <f>SUM(F34:F34)</f>
        <v>92.5</v>
      </c>
      <c r="G35" s="10"/>
    </row>
    <row r="36" spans="1:7" ht="15" customHeight="1" x14ac:dyDescent="0.25">
      <c r="A36" s="29" t="s">
        <v>23</v>
      </c>
      <c r="B36" s="30"/>
      <c r="C36" s="18">
        <f>SUM(C10+C13+C22+C26+C32+C35)</f>
        <v>80.399999999999991</v>
      </c>
      <c r="D36" s="18">
        <f>SUM(D10+D13+D22+D26+D32+D35)</f>
        <v>83.8</v>
      </c>
      <c r="E36" s="18">
        <f>SUM(E10+E13+E22+E26+E32+E35)</f>
        <v>272.89999999999998</v>
      </c>
      <c r="F36" s="18">
        <f>SUM(F10+F13+F22+F26+F32+F35)</f>
        <v>2200.4</v>
      </c>
      <c r="G36" s="20"/>
    </row>
  </sheetData>
  <mergeCells count="13">
    <mergeCell ref="A33:G33"/>
    <mergeCell ref="A36:B36"/>
    <mergeCell ref="A27:G27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8" t="s">
        <v>47</v>
      </c>
      <c r="B1" s="36"/>
      <c r="C1" s="36"/>
      <c r="D1" s="36"/>
      <c r="E1" s="36"/>
      <c r="F1" s="36"/>
      <c r="G1" s="36"/>
    </row>
    <row r="2" spans="1:7" ht="45" customHeight="1" x14ac:dyDescent="0.25">
      <c r="A2" s="37" t="s">
        <v>30</v>
      </c>
      <c r="B2" s="36"/>
      <c r="C2" s="36"/>
      <c r="D2" s="36"/>
      <c r="E2" s="36"/>
      <c r="F2" s="36"/>
      <c r="G2" s="36"/>
    </row>
    <row r="3" spans="1:7" ht="24" customHeight="1" x14ac:dyDescent="0.25">
      <c r="A3" s="38" t="s">
        <v>0</v>
      </c>
      <c r="B3" s="38" t="s">
        <v>1</v>
      </c>
      <c r="C3" s="40" t="s">
        <v>2</v>
      </c>
      <c r="D3" s="41"/>
      <c r="E3" s="41"/>
      <c r="F3" s="42" t="s">
        <v>3</v>
      </c>
      <c r="G3" s="1"/>
    </row>
    <row r="4" spans="1:7" ht="22.5" customHeight="1" x14ac:dyDescent="0.25">
      <c r="A4" s="39"/>
      <c r="B4" s="39"/>
      <c r="C4" s="2" t="s">
        <v>4</v>
      </c>
      <c r="D4" s="2" t="s">
        <v>5</v>
      </c>
      <c r="E4" s="2" t="s">
        <v>6</v>
      </c>
      <c r="F4" s="43"/>
      <c r="G4" s="3"/>
    </row>
    <row r="5" spans="1:7" ht="15" customHeight="1" x14ac:dyDescent="0.25">
      <c r="A5" s="34" t="s">
        <v>7</v>
      </c>
      <c r="B5" s="35"/>
      <c r="C5" s="35"/>
      <c r="D5" s="35"/>
      <c r="E5" s="35"/>
      <c r="F5" s="35"/>
      <c r="G5" s="35"/>
    </row>
    <row r="6" spans="1:7" ht="31.5" customHeight="1" x14ac:dyDescent="0.25">
      <c r="A6" s="4" t="s">
        <v>35</v>
      </c>
      <c r="B6" s="17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4" t="s">
        <v>41</v>
      </c>
      <c r="B7" s="5" t="s">
        <v>8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15" customHeight="1" x14ac:dyDescent="0.25">
      <c r="A8" s="4" t="s">
        <v>9</v>
      </c>
      <c r="B8" s="5">
        <v>40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15" customHeight="1" x14ac:dyDescent="0.25">
      <c r="A9" s="16" t="s">
        <v>32</v>
      </c>
      <c r="B9" s="5" t="s">
        <v>11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12</v>
      </c>
      <c r="B10" s="9">
        <v>430</v>
      </c>
      <c r="C10" s="10">
        <f>SUM(C6:C9)</f>
        <v>13.7</v>
      </c>
      <c r="D10" s="10">
        <f>SUM(D6:D9)</f>
        <v>11.399999999999999</v>
      </c>
      <c r="E10" s="10">
        <f>SUM(E6:E9)</f>
        <v>52.800000000000004</v>
      </c>
      <c r="F10" s="10">
        <f>SUM(F6:F9)</f>
        <v>369.59999999999997</v>
      </c>
      <c r="G10" s="10"/>
    </row>
    <row r="11" spans="1:7" ht="15" customHeight="1" x14ac:dyDescent="0.25">
      <c r="A11" s="34" t="s">
        <v>13</v>
      </c>
      <c r="B11" s="35"/>
      <c r="C11" s="35"/>
      <c r="D11" s="35"/>
      <c r="E11" s="35"/>
      <c r="F11" s="35"/>
      <c r="G11" s="35"/>
    </row>
    <row r="12" spans="1:7" ht="25.5" customHeight="1" x14ac:dyDescent="0.25">
      <c r="A12" s="4" t="s">
        <v>42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14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34" t="s">
        <v>15</v>
      </c>
      <c r="B14" s="35"/>
      <c r="C14" s="35"/>
      <c r="D14" s="35"/>
      <c r="E14" s="35"/>
      <c r="F14" s="35"/>
      <c r="G14" s="35"/>
    </row>
    <row r="15" spans="1:7" ht="22.5" x14ac:dyDescent="0.25">
      <c r="A15" s="16" t="s">
        <v>26</v>
      </c>
      <c r="B15" s="5">
        <v>50</v>
      </c>
      <c r="C15" s="11">
        <v>1</v>
      </c>
      <c r="D15" s="11">
        <v>4.5</v>
      </c>
      <c r="E15" s="11">
        <v>3.9</v>
      </c>
      <c r="F15" s="11">
        <v>59.5</v>
      </c>
      <c r="G15" s="11"/>
    </row>
    <row r="16" spans="1:7" ht="22.5" customHeight="1" x14ac:dyDescent="0.25">
      <c r="A16" s="16" t="s">
        <v>43</v>
      </c>
      <c r="B16" s="5">
        <v>180</v>
      </c>
      <c r="C16" s="6">
        <v>2.2000000000000002</v>
      </c>
      <c r="D16" s="6">
        <v>1.9</v>
      </c>
      <c r="E16" s="6">
        <v>12.9</v>
      </c>
      <c r="F16" s="6">
        <v>78</v>
      </c>
      <c r="G16" s="7"/>
    </row>
    <row r="17" spans="1:7" ht="25.5" customHeight="1" x14ac:dyDescent="0.25">
      <c r="A17" s="16" t="s">
        <v>44</v>
      </c>
      <c r="B17" s="5">
        <v>150</v>
      </c>
      <c r="C17" s="6">
        <v>28.9</v>
      </c>
      <c r="D17" s="6">
        <v>31.2</v>
      </c>
      <c r="E17" s="6">
        <v>24.8</v>
      </c>
      <c r="F17" s="6">
        <v>499.1</v>
      </c>
      <c r="G17" s="7"/>
    </row>
    <row r="18" spans="1:7" ht="22.5" customHeight="1" x14ac:dyDescent="0.25">
      <c r="A18" s="16" t="s">
        <v>37</v>
      </c>
      <c r="B18" s="5" t="s">
        <v>24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5" customHeight="1" x14ac:dyDescent="0.25">
      <c r="A19" s="4" t="s">
        <v>16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4" t="s">
        <v>21</v>
      </c>
      <c r="B20" s="5" t="s">
        <v>25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17</v>
      </c>
      <c r="B21" s="9">
        <v>630</v>
      </c>
      <c r="C21" s="10">
        <f>SUM(C15:C20)</f>
        <v>37</v>
      </c>
      <c r="D21" s="10">
        <f>SUM(D15:D20)</f>
        <v>38.1</v>
      </c>
      <c r="E21" s="10">
        <f>SUM(E15:E20)</f>
        <v>98.2</v>
      </c>
      <c r="F21" s="10">
        <f>SUM(F15:F20)</f>
        <v>887.2</v>
      </c>
      <c r="G21" s="10"/>
    </row>
    <row r="22" spans="1:7" ht="15" customHeight="1" x14ac:dyDescent="0.25">
      <c r="A22" s="26" t="s">
        <v>27</v>
      </c>
      <c r="B22" s="35"/>
      <c r="C22" s="35"/>
      <c r="D22" s="35"/>
      <c r="E22" s="35"/>
      <c r="F22" s="35"/>
      <c r="G22" s="35"/>
    </row>
    <row r="23" spans="1:7" ht="37.5" customHeight="1" x14ac:dyDescent="0.25">
      <c r="A23" s="16" t="s">
        <v>45</v>
      </c>
      <c r="B23" s="17">
        <v>70</v>
      </c>
      <c r="C23" s="6">
        <v>11.6</v>
      </c>
      <c r="D23" s="6">
        <v>15.2</v>
      </c>
      <c r="E23" s="6">
        <v>11</v>
      </c>
      <c r="F23" s="6">
        <v>234.5</v>
      </c>
      <c r="G23" s="7"/>
    </row>
    <row r="24" spans="1:7" s="13" customFormat="1" ht="22.5" customHeight="1" x14ac:dyDescent="0.25">
      <c r="A24" s="16" t="s">
        <v>46</v>
      </c>
      <c r="B24" s="17">
        <v>150</v>
      </c>
      <c r="C24" s="6">
        <v>2.8</v>
      </c>
      <c r="D24" s="6">
        <v>5.9</v>
      </c>
      <c r="E24" s="6">
        <v>14.9</v>
      </c>
      <c r="F24" s="6">
        <v>134.6</v>
      </c>
      <c r="G24" s="7"/>
    </row>
    <row r="25" spans="1:7" ht="15" customHeight="1" x14ac:dyDescent="0.25">
      <c r="A25" s="4" t="s">
        <v>19</v>
      </c>
      <c r="B25" s="5" t="s">
        <v>20</v>
      </c>
      <c r="C25" s="6">
        <v>0.2</v>
      </c>
      <c r="D25" s="6">
        <v>0</v>
      </c>
      <c r="E25" s="6">
        <v>10</v>
      </c>
      <c r="F25" s="6">
        <v>41.7</v>
      </c>
      <c r="G25" s="7"/>
    </row>
    <row r="26" spans="1:7" ht="15" customHeight="1" x14ac:dyDescent="0.25">
      <c r="A26" s="4" t="s">
        <v>21</v>
      </c>
      <c r="B26" s="5">
        <v>30</v>
      </c>
      <c r="C26" s="6">
        <v>2.2999999999999998</v>
      </c>
      <c r="D26" s="6">
        <v>0.2</v>
      </c>
      <c r="E26" s="6">
        <v>15.1</v>
      </c>
      <c r="F26" s="6">
        <v>71</v>
      </c>
      <c r="G26" s="7"/>
    </row>
    <row r="27" spans="1:7" ht="27" customHeight="1" x14ac:dyDescent="0.25">
      <c r="A27" s="16" t="s">
        <v>38</v>
      </c>
      <c r="B27" s="5">
        <v>50</v>
      </c>
      <c r="C27" s="6">
        <v>3.5</v>
      </c>
      <c r="D27" s="6">
        <v>5.3</v>
      </c>
      <c r="E27" s="6">
        <v>26.8</v>
      </c>
      <c r="F27" s="6">
        <v>169.1</v>
      </c>
      <c r="G27" s="7"/>
    </row>
    <row r="28" spans="1:7" ht="15" customHeight="1" x14ac:dyDescent="0.25">
      <c r="A28" s="8" t="s">
        <v>22</v>
      </c>
      <c r="B28" s="9">
        <v>497</v>
      </c>
      <c r="C28" s="10">
        <f>SUM(C23:C27)</f>
        <v>20.399999999999999</v>
      </c>
      <c r="D28" s="10">
        <f>SUM(D23:D27)</f>
        <v>26.6</v>
      </c>
      <c r="E28" s="10">
        <f>SUM(E23:E27)</f>
        <v>77.8</v>
      </c>
      <c r="F28" s="10">
        <f>SUM(F23:F27)</f>
        <v>650.9</v>
      </c>
      <c r="G28" s="10"/>
    </row>
    <row r="29" spans="1:7" ht="15" customHeight="1" x14ac:dyDescent="0.25">
      <c r="A29" s="46" t="s">
        <v>23</v>
      </c>
      <c r="B29" s="47"/>
      <c r="C29" s="12">
        <f>SUM(C28+C21+C13+C10)</f>
        <v>71.899999999999991</v>
      </c>
      <c r="D29" s="12">
        <f>SUM(D28+D21+D13+D10)</f>
        <v>76.900000000000006</v>
      </c>
      <c r="E29" s="12">
        <f>SUM(E28+E21+E13+E10)</f>
        <v>247.8</v>
      </c>
      <c r="F29" s="12">
        <f>SUM(F10+F13+F21+F28)</f>
        <v>1998.9</v>
      </c>
      <c r="G29" s="19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2023-01-30T05:20:36Z</dcterms:modified>
  <cp:category/>
</cp:coreProperties>
</file>