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6" i="1"/>
  <c r="E36" i="1"/>
  <c r="D36" i="1"/>
  <c r="C36" i="1"/>
  <c r="F33" i="1"/>
  <c r="E33" i="1"/>
  <c r="D33" i="1"/>
  <c r="C33" i="1"/>
  <c r="F29" i="2" l="1"/>
  <c r="E29" i="2"/>
  <c r="D29" i="2"/>
  <c r="C29" i="2"/>
  <c r="D23" i="2"/>
  <c r="C23" i="2"/>
  <c r="F13" i="2"/>
  <c r="E13" i="2"/>
  <c r="D13" i="2"/>
  <c r="C13" i="2"/>
  <c r="F10" i="2"/>
  <c r="F30" i="2" s="1"/>
  <c r="E10" i="2"/>
  <c r="D10" i="2"/>
  <c r="C10" i="2"/>
  <c r="F27" i="1"/>
  <c r="E27" i="1"/>
  <c r="D27" i="1"/>
  <c r="C27" i="1"/>
  <c r="F13" i="1"/>
  <c r="E13" i="1"/>
  <c r="D13" i="1"/>
  <c r="C13" i="1"/>
  <c r="F10" i="1"/>
  <c r="E10" i="1"/>
  <c r="E37" i="1" s="1"/>
  <c r="D10" i="1"/>
  <c r="D37" i="1" s="1"/>
  <c r="C37" i="1" l="1"/>
  <c r="F37" i="1"/>
  <c r="E30" i="2"/>
  <c r="D30" i="2"/>
  <c r="C30" i="2"/>
</calcChain>
</file>

<file path=xl/sharedStrings.xml><?xml version="1.0" encoding="utf-8"?>
<sst xmlns="http://schemas.openxmlformats.org/spreadsheetml/2006/main" count="80" uniqueCount="49">
  <si>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</si>
  <si>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</si>
  <si>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</si>
  <si>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</si>
  <si>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</si>
  <si>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</si>
  <si>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</si>
  <si>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</si>
  <si>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</si>
  <si>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</si>
  <si>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</si>
  <si>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</si>
  <si>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</si>
  <si>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</si>
  <si>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</si>
  <si>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</si>
  <si>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</si>
  <si>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</si>
  <si>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</si>
  <si>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</si>
  <si>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</si>
  <si>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</si>
  <si>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</si>
  <si>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</si>
  <si>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</si>
  <si>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190/10</t>
  </si>
  <si>
    <t>КАША РАССЫПЧАТАЯ С ОВОЩАМИ (ГРЕЧНЕВАЯ) №166</t>
  </si>
  <si>
    <t>ЯЙЦА ВАРЕНЫЕ №213</t>
  </si>
  <si>
    <t>МОЛОКО КИПЯЧЕНОЕ №400</t>
  </si>
  <si>
    <t>БАТОН</t>
  </si>
  <si>
    <t>ЯБЛОКИ ФАРШИРОВАННЫЕ ИЗЮМОМ №388</t>
  </si>
  <si>
    <t>САЛАТ ИЗ СВЕКЛЫ №33</t>
  </si>
  <si>
    <t>КИСЕЛЬ ИЗ ПОВИДЛА, ДЖЕМА, ВАРЕНЬЯ №383</t>
  </si>
  <si>
    <t>ЧАЙ С ЛИМОНОМ №393</t>
  </si>
  <si>
    <t>180/10/7</t>
  </si>
  <si>
    <t>КАША ЖИДКАЯ (МАННАЯ) ТТК №83</t>
  </si>
  <si>
    <t>КОТЛЕТЫ РУБЛЕННЫЕ ТТК №61</t>
  </si>
  <si>
    <t>ПЕЧЕНЬЕ</t>
  </si>
  <si>
    <t>ЧАЙ С САХАРОМ №392</t>
  </si>
  <si>
    <t>КЕФИР №401</t>
  </si>
  <si>
    <t>180.</t>
  </si>
  <si>
    <t>ЩИ ИЗ СВЕЖЕЙ КАПУСТЫ С КАРТОФЕЛЕМ СО СМЕТАНОЙ ТТК №47</t>
  </si>
  <si>
    <t>200/10</t>
  </si>
  <si>
    <t>КОТЛЕТЫ, БИТОЧКИ, ШНИЦЕЛИ РУБЛЕННЫЕ ТТК №61</t>
  </si>
  <si>
    <t>ПУДИНГ ИЗ ТВОРОГА (ЗАПЕЧЕННЫЙ) С СОУСОМ МОЛОЧНЫМ (СЛАДКИМ) ТТК№156/№351</t>
  </si>
  <si>
    <t>150/50</t>
  </si>
  <si>
    <t>150/60</t>
  </si>
  <si>
    <t>12 день на 27.12.2022</t>
  </si>
  <si>
    <t xml:space="preserve">12 день на 27.12.2022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</si>
</sst>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0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2" t="s">
        <v>48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2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4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3.7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22.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3" customFormat="1" ht="21" customHeight="1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5"/>
    </row>
    <row r="16" spans="1:7" ht="44.25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4"/>
    </row>
    <row r="17" spans="1:7" ht="22.5" x14ac:dyDescent="0.25">
      <c r="A17" s="16" t="s">
        <v>36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7"/>
    </row>
    <row r="18" spans="1:7" ht="32.25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4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40" t="s">
        <v>14</v>
      </c>
      <c r="B24" s="41"/>
      <c r="C24" s="41"/>
      <c r="D24" s="41"/>
      <c r="E24" s="41"/>
      <c r="F24" s="41"/>
      <c r="G24" s="41"/>
    </row>
    <row r="25" spans="1:7" ht="16.5" customHeight="1" x14ac:dyDescent="0.25">
      <c r="A25" s="16" t="s">
        <v>37</v>
      </c>
      <c r="B25" s="5">
        <v>50</v>
      </c>
      <c r="C25" s="6">
        <v>3.8</v>
      </c>
      <c r="D25" s="6">
        <v>4.9000000000000004</v>
      </c>
      <c r="E25" s="6">
        <v>37.200000000000003</v>
      </c>
      <c r="F25" s="6">
        <v>208.5</v>
      </c>
      <c r="G25" s="7"/>
    </row>
    <row r="26" spans="1:7" ht="21" customHeight="1" x14ac:dyDescent="0.25">
      <c r="A26" s="16" t="s">
        <v>38</v>
      </c>
      <c r="B26" s="5" t="s">
        <v>25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3" t="s">
        <v>16</v>
      </c>
      <c r="B27" s="24">
        <v>250</v>
      </c>
      <c r="C27" s="19">
        <f>SUM(C25:C26)</f>
        <v>3.9</v>
      </c>
      <c r="D27" s="19">
        <f>SUM(D25:D26)</f>
        <v>4.9000000000000004</v>
      </c>
      <c r="E27" s="19">
        <f>SUM(E25:E26)</f>
        <v>47</v>
      </c>
      <c r="F27" s="19">
        <f>SUM(F25:F26)</f>
        <v>247.9</v>
      </c>
      <c r="G27" s="19"/>
    </row>
    <row r="28" spans="1:7" ht="15" customHeight="1" x14ac:dyDescent="0.25">
      <c r="A28" s="37" t="s">
        <v>19</v>
      </c>
      <c r="B28" s="38"/>
      <c r="C28" s="38"/>
      <c r="D28" s="38"/>
      <c r="E28" s="38"/>
      <c r="F28" s="38"/>
      <c r="G28" s="39"/>
    </row>
    <row r="29" spans="1:7" ht="54.75" customHeight="1" x14ac:dyDescent="0.25">
      <c r="A29" s="16" t="s">
        <v>44</v>
      </c>
      <c r="B29" s="17" t="s">
        <v>46</v>
      </c>
      <c r="C29" s="6">
        <v>24.2</v>
      </c>
      <c r="D29" s="6">
        <v>18.2</v>
      </c>
      <c r="E29" s="6">
        <v>41.4</v>
      </c>
      <c r="F29" s="6">
        <v>437.3</v>
      </c>
      <c r="G29" s="7"/>
    </row>
    <row r="30" spans="1:7" s="13" customFormat="1" ht="16.5" customHeight="1" x14ac:dyDescent="0.25">
      <c r="A30" s="16" t="s">
        <v>33</v>
      </c>
      <c r="B30" s="17" t="s">
        <v>34</v>
      </c>
      <c r="C30" s="6">
        <v>0.2</v>
      </c>
      <c r="D30" s="6">
        <v>0</v>
      </c>
      <c r="E30" s="6">
        <v>10</v>
      </c>
      <c r="F30" s="6">
        <v>41.7</v>
      </c>
      <c r="G30" s="7"/>
    </row>
    <row r="31" spans="1:7" s="13" customFormat="1" ht="15" customHeight="1" x14ac:dyDescent="0.25">
      <c r="A31" s="4" t="s">
        <v>15</v>
      </c>
      <c r="B31" s="5">
        <v>54</v>
      </c>
      <c r="C31" s="6">
        <v>3.3</v>
      </c>
      <c r="D31" s="6">
        <v>0.3</v>
      </c>
      <c r="E31" s="6">
        <v>21.9</v>
      </c>
      <c r="F31" s="6">
        <v>103.4</v>
      </c>
      <c r="G31" s="7"/>
    </row>
    <row r="32" spans="1:7" ht="16.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452</v>
      </c>
      <c r="C33" s="10">
        <f>SUM(C29:C32)</f>
        <v>27.7</v>
      </c>
      <c r="D33" s="10">
        <f>SUM(D29:D32)</f>
        <v>18.5</v>
      </c>
      <c r="E33" s="10">
        <f>SUM(E29:E32)</f>
        <v>73.3</v>
      </c>
      <c r="F33" s="10">
        <f>SUM(F29:F32)</f>
        <v>582.4</v>
      </c>
      <c r="G33" s="10"/>
    </row>
    <row r="34" spans="1:7" ht="15" customHeight="1" x14ac:dyDescent="0.25">
      <c r="A34" s="32" t="s">
        <v>20</v>
      </c>
      <c r="B34" s="33"/>
      <c r="C34" s="33"/>
      <c r="D34" s="33"/>
      <c r="E34" s="33"/>
      <c r="F34" s="33"/>
      <c r="G34" s="34"/>
    </row>
    <row r="35" spans="1:7" ht="17.25" customHeight="1" x14ac:dyDescent="0.25">
      <c r="A35" s="16" t="s">
        <v>39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5" t="s">
        <v>17</v>
      </c>
      <c r="B37" s="36"/>
      <c r="C37" s="18">
        <f>SUM(C10+C13+C23+C27+C33+C36)</f>
        <v>83.899999999999991</v>
      </c>
      <c r="D37" s="18">
        <f>SUM(D10+D13+D23+D27+D33+D36)</f>
        <v>70.900000000000006</v>
      </c>
      <c r="E37" s="18">
        <f>SUM(E10+E13+E23+E27+E33+E36)</f>
        <v>321</v>
      </c>
      <c r="F37" s="18">
        <f>SUM(F10+F13+F23+F27+F33+F36)</f>
        <v>2290.1999999999998</v>
      </c>
      <c r="G37" s="21"/>
    </row>
  </sheetData>
  <mergeCells count="13">
    <mergeCell ref="A34:G34"/>
    <mergeCell ref="A37:B37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4" t="s">
        <v>47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40" t="s">
        <v>7</v>
      </c>
      <c r="B5" s="41"/>
      <c r="C5" s="41"/>
      <c r="D5" s="41"/>
      <c r="E5" s="41"/>
      <c r="F5" s="41"/>
      <c r="G5" s="41"/>
    </row>
    <row r="6" spans="1:7" ht="25.5" customHeight="1" x14ac:dyDescent="0.25">
      <c r="A6" s="4" t="s">
        <v>35</v>
      </c>
      <c r="B6" s="17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15.75" customHeight="1" x14ac:dyDescent="0.25">
      <c r="A7" s="4" t="s">
        <v>27</v>
      </c>
      <c r="B7" s="5">
        <v>45</v>
      </c>
      <c r="C7" s="6">
        <v>5.5</v>
      </c>
      <c r="D7" s="6">
        <v>5</v>
      </c>
      <c r="E7" s="6">
        <v>0.3</v>
      </c>
      <c r="F7" s="6">
        <v>68.599999999999994</v>
      </c>
      <c r="G7" s="7"/>
    </row>
    <row r="8" spans="1:7" ht="25.5" customHeight="1" x14ac:dyDescent="0.25">
      <c r="A8" s="4" t="s">
        <v>28</v>
      </c>
      <c r="B8" s="22" t="s">
        <v>40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5" customHeight="1" x14ac:dyDescent="0.25">
      <c r="A9" s="16" t="s">
        <v>29</v>
      </c>
      <c r="B9" s="5">
        <v>20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425</v>
      </c>
      <c r="C10" s="10">
        <f>SUM(C6:C9)</f>
        <v>19.3</v>
      </c>
      <c r="D10" s="10">
        <f>SUM(D6:D9)</f>
        <v>14.2</v>
      </c>
      <c r="E10" s="10">
        <f>SUM(E6:E9)</f>
        <v>50.3</v>
      </c>
      <c r="F10" s="10">
        <f>SUM(F6:F9)</f>
        <v>406.59999999999997</v>
      </c>
      <c r="G10" s="10"/>
    </row>
    <row r="11" spans="1:7" ht="15" customHeight="1" x14ac:dyDescent="0.25">
      <c r="A11" s="40" t="s">
        <v>9</v>
      </c>
      <c r="B11" s="41"/>
      <c r="C11" s="41"/>
      <c r="D11" s="41"/>
      <c r="E11" s="41"/>
      <c r="F11" s="41"/>
      <c r="G11" s="41"/>
    </row>
    <row r="12" spans="1:7" ht="32.25" customHeight="1" x14ac:dyDescent="0.25">
      <c r="A12" s="4" t="s">
        <v>30</v>
      </c>
      <c r="B12" s="5">
        <v>110</v>
      </c>
      <c r="C12" s="6">
        <v>0.7</v>
      </c>
      <c r="D12" s="6">
        <v>0.5</v>
      </c>
      <c r="E12" s="6">
        <v>31.9</v>
      </c>
      <c r="F12" s="6">
        <v>137</v>
      </c>
      <c r="G12" s="7"/>
    </row>
    <row r="13" spans="1:7" ht="15" customHeight="1" x14ac:dyDescent="0.25">
      <c r="A13" s="8" t="s">
        <v>10</v>
      </c>
      <c r="B13" s="9">
        <v>110</v>
      </c>
      <c r="C13" s="10">
        <f>SUM(C12)</f>
        <v>0.7</v>
      </c>
      <c r="D13" s="10">
        <f>SUM(D12)</f>
        <v>0.5</v>
      </c>
      <c r="E13" s="10">
        <f>SUM(E12)</f>
        <v>31.9</v>
      </c>
      <c r="F13" s="10">
        <f>SUM(F12)</f>
        <v>137</v>
      </c>
      <c r="G13" s="10"/>
    </row>
    <row r="14" spans="1:7" ht="15" customHeight="1" x14ac:dyDescent="0.25">
      <c r="A14" s="40" t="s">
        <v>11</v>
      </c>
      <c r="B14" s="41"/>
      <c r="C14" s="41"/>
      <c r="D14" s="41"/>
      <c r="E14" s="41"/>
      <c r="F14" s="41"/>
      <c r="G14" s="41"/>
    </row>
    <row r="15" spans="1:7" x14ac:dyDescent="0.25">
      <c r="A15" s="16" t="s">
        <v>31</v>
      </c>
      <c r="B15" s="5">
        <v>60</v>
      </c>
      <c r="C15" s="11">
        <v>0.8</v>
      </c>
      <c r="D15" s="11">
        <v>3.5</v>
      </c>
      <c r="E15" s="11">
        <v>4.9000000000000004</v>
      </c>
      <c r="F15" s="11">
        <v>54.6</v>
      </c>
      <c r="G15" s="11"/>
    </row>
    <row r="16" spans="1:7" s="13" customFormat="1" ht="39" customHeight="1" x14ac:dyDescent="0.25">
      <c r="A16" s="16" t="s">
        <v>41</v>
      </c>
      <c r="B16" s="5" t="s">
        <v>42</v>
      </c>
      <c r="C16" s="6">
        <v>1.7</v>
      </c>
      <c r="D16" s="6">
        <v>5.5</v>
      </c>
      <c r="E16" s="6">
        <v>7.5</v>
      </c>
      <c r="F16" s="6">
        <v>92.3</v>
      </c>
      <c r="G16" s="11"/>
    </row>
    <row r="17" spans="1:7" s="13" customFormat="1" ht="37.5" customHeight="1" x14ac:dyDescent="0.25">
      <c r="A17" s="16" t="s">
        <v>43</v>
      </c>
      <c r="B17" s="5">
        <v>80</v>
      </c>
      <c r="C17" s="6">
        <v>13.3</v>
      </c>
      <c r="D17" s="6">
        <v>13.4</v>
      </c>
      <c r="E17" s="6">
        <v>12.6</v>
      </c>
      <c r="F17" s="6">
        <v>226.5</v>
      </c>
      <c r="G17" s="11"/>
    </row>
    <row r="18" spans="1:7" ht="33" customHeight="1" x14ac:dyDescent="0.25">
      <c r="A18" s="16" t="s">
        <v>26</v>
      </c>
      <c r="B18" s="5">
        <v>150</v>
      </c>
      <c r="C18" s="6">
        <v>8.1</v>
      </c>
      <c r="D18" s="6">
        <v>5.6</v>
      </c>
      <c r="E18" s="6">
        <v>36.9</v>
      </c>
      <c r="F18" s="6">
        <v>234.4</v>
      </c>
      <c r="G18" s="7"/>
    </row>
    <row r="19" spans="1:7" ht="26.25" customHeight="1" x14ac:dyDescent="0.25">
      <c r="A19" s="4" t="s">
        <v>32</v>
      </c>
      <c r="B19" s="5">
        <v>200</v>
      </c>
      <c r="C19" s="6">
        <v>0.1</v>
      </c>
      <c r="D19" s="6">
        <v>0</v>
      </c>
      <c r="E19" s="6">
        <v>28.4</v>
      </c>
      <c r="F19" s="6">
        <v>114</v>
      </c>
      <c r="G19" s="7"/>
    </row>
    <row r="20" spans="1:7" ht="13.5" customHeight="1" x14ac:dyDescent="0.25">
      <c r="A20" s="25" t="s">
        <v>12</v>
      </c>
      <c r="B20" s="5">
        <v>50</v>
      </c>
      <c r="C20" s="6">
        <v>3.3</v>
      </c>
      <c r="D20" s="6">
        <v>0.4</v>
      </c>
      <c r="E20" s="6">
        <v>21.2</v>
      </c>
      <c r="F20" s="6">
        <v>102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750</v>
      </c>
      <c r="C23" s="10">
        <f>SUM(C15:C22)</f>
        <v>27.3</v>
      </c>
      <c r="D23" s="10">
        <f>SUM(D15:D22)</f>
        <v>28.4</v>
      </c>
      <c r="E23" s="10">
        <f>SUM(E15:E22)</f>
        <v>111.5</v>
      </c>
      <c r="F23" s="10">
        <f>SUM(F15:F22)</f>
        <v>823.8</v>
      </c>
      <c r="G23" s="10"/>
    </row>
    <row r="24" spans="1:7" ht="15" customHeight="1" x14ac:dyDescent="0.25">
      <c r="A24" s="32" t="s">
        <v>18</v>
      </c>
      <c r="B24" s="41"/>
      <c r="C24" s="41"/>
      <c r="D24" s="41"/>
      <c r="E24" s="41"/>
      <c r="F24" s="41"/>
      <c r="G24" s="41"/>
    </row>
    <row r="25" spans="1:7" ht="57.75" customHeight="1" x14ac:dyDescent="0.25">
      <c r="A25" s="16" t="s">
        <v>44</v>
      </c>
      <c r="B25" s="17" t="s">
        <v>45</v>
      </c>
      <c r="C25" s="6">
        <v>24.2</v>
      </c>
      <c r="D25" s="6">
        <v>17.8</v>
      </c>
      <c r="E25" s="6">
        <v>40.299999999999997</v>
      </c>
      <c r="F25" s="6">
        <v>428.8</v>
      </c>
      <c r="G25" s="7"/>
    </row>
    <row r="26" spans="1:7" ht="18.75" customHeight="1" x14ac:dyDescent="0.25">
      <c r="A26" s="16" t="s">
        <v>39</v>
      </c>
      <c r="B26" s="5">
        <v>200</v>
      </c>
      <c r="C26" s="6">
        <v>5.6</v>
      </c>
      <c r="D26" s="6">
        <v>4.9000000000000004</v>
      </c>
      <c r="E26" s="6">
        <v>7.8</v>
      </c>
      <c r="F26" s="6">
        <v>102.8</v>
      </c>
      <c r="G26" s="7"/>
    </row>
    <row r="27" spans="1:7" ht="15" customHeight="1" x14ac:dyDescent="0.25">
      <c r="A27" s="4" t="s">
        <v>15</v>
      </c>
      <c r="B27" s="5">
        <v>30</v>
      </c>
      <c r="C27" s="6">
        <v>2.2999999999999998</v>
      </c>
      <c r="D27" s="6">
        <v>0.2</v>
      </c>
      <c r="E27" s="6">
        <v>15.1</v>
      </c>
      <c r="F27" s="6">
        <v>71</v>
      </c>
      <c r="G27" s="7"/>
    </row>
    <row r="28" spans="1:7" ht="13.5" customHeight="1" x14ac:dyDescent="0.25">
      <c r="A28" s="16" t="s">
        <v>37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16</v>
      </c>
      <c r="B29" s="9">
        <v>450</v>
      </c>
      <c r="C29" s="10">
        <f>SUM(C25:C28)</f>
        <v>33.599999999999994</v>
      </c>
      <c r="D29" s="10">
        <f>SUM(D25:D28)</f>
        <v>24.900000000000002</v>
      </c>
      <c r="E29" s="10">
        <f>SUM(E25:E28)</f>
        <v>78.099999999999994</v>
      </c>
      <c r="F29" s="10">
        <f>SUM(F25:F28)</f>
        <v>686</v>
      </c>
      <c r="G29" s="10"/>
    </row>
    <row r="30" spans="1:7" ht="15" customHeight="1" x14ac:dyDescent="0.25">
      <c r="A30" s="52" t="s">
        <v>17</v>
      </c>
      <c r="B30" s="53"/>
      <c r="C30" s="12">
        <f>SUM(C29+C23+C13+C10)</f>
        <v>80.899999999999991</v>
      </c>
      <c r="D30" s="12">
        <f>SUM(D29+D23+D13+D10)</f>
        <v>68</v>
      </c>
      <c r="E30" s="12">
        <f>SUM(E29+E23+E13+E10)</f>
        <v>271.8</v>
      </c>
      <c r="F30" s="12">
        <f>SUM(F10+F13+F23+F29)</f>
        <v>2053.3999999999996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2022-12-26T05:21:44Z</dcterms:modified>
  <cp:category/>
</cp:coreProperties>
</file>