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350" activeTab="1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2" i="1" l="1"/>
  <c r="E22" i="1"/>
  <c r="D22" i="1"/>
  <c r="C22" i="1"/>
  <c r="F22" i="2" l="1"/>
  <c r="E22" i="2"/>
  <c r="C10" i="1"/>
  <c r="F36" i="1"/>
  <c r="E36" i="1"/>
  <c r="D36" i="1"/>
  <c r="C36" i="1"/>
  <c r="F33" i="1"/>
  <c r="E33" i="1"/>
  <c r="D33" i="1"/>
  <c r="C33" i="1"/>
  <c r="F29" i="2" l="1"/>
  <c r="E29" i="2"/>
  <c r="D29" i="2"/>
  <c r="C29" i="2"/>
  <c r="D22" i="2"/>
  <c r="C22" i="2"/>
  <c r="F13" i="2"/>
  <c r="E13" i="2"/>
  <c r="D13" i="2"/>
  <c r="C13" i="2"/>
  <c r="F10" i="2"/>
  <c r="E10" i="2"/>
  <c r="D10" i="2"/>
  <c r="C10" i="2"/>
  <c r="F26" i="1"/>
  <c r="E26" i="1"/>
  <c r="D26" i="1"/>
  <c r="C26" i="1"/>
  <c r="F13" i="1"/>
  <c r="E13" i="1"/>
  <c r="D13" i="1"/>
  <c r="C13" i="1"/>
  <c r="C37" i="1" s="1"/>
  <c r="F10" i="1"/>
  <c r="E10" i="1"/>
  <c r="E37" i="1" s="1"/>
  <c r="D10" i="1"/>
  <c r="D37" i="1" s="1"/>
  <c r="F30" i="2" l="1"/>
  <c r="F37" i="1"/>
  <c r="E30" i="2"/>
  <c r="D30" i="2"/>
  <c r="C30" i="2"/>
</calcChain>
</file>

<file path=xl/sharedStrings.xml><?xml version="1.0" encoding="utf-8"?>
<sst xmlns="http://schemas.openxmlformats.org/spreadsheetml/2006/main" count="81" uniqueCount="47">
  <si>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</si>
  <si>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</si>
  <si>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</si>
  <si>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</si>
  <si>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</si>
  <si>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</si>
  <si>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</si>
  <si>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</si>
  <si>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</si>
  <si>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</si>
  <si>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</si>
  <si>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</si>
  <si>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</si>
  <si>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</si>
  <si>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</si>
  <si>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</si>
  <si>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</si>
  <si>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</si>
  <si>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</si>
  <si>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</si>
  <si>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</si>
  <si>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</si>
  <si>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</si>
  <si>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</si>
  <si>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</si>
  <si>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</si>
  <si>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БАТОН</t>
  </si>
  <si>
    <t>КАКАО С МОЛОКОМ №397</t>
  </si>
  <si>
    <t>ЯЙЦА ВАРЕНЫЕ №213</t>
  </si>
  <si>
    <t>ФРУКТЫ СВЕЖИЕ (ЯБЛОКО) №368</t>
  </si>
  <si>
    <t>НАПИТОК ИЗ ПЛОДОВ ШИПОВНИКА №398</t>
  </si>
  <si>
    <t>САЛАТ ИЗ БЕЛОКОЧАННОЙ КАПУСТЫ №20</t>
  </si>
  <si>
    <t>ЧАЙ С ЛИМОНОМ №393</t>
  </si>
  <si>
    <t>БУЛОЧКА ОСЕННЯЯ №478</t>
  </si>
  <si>
    <t>ЧАЙ С САХАРОМ, ВАРЕНЬЕМ, ДЖЕМОМ, МЕДОМ, ПОВИДЛОМ №392</t>
  </si>
  <si>
    <t>180/5</t>
  </si>
  <si>
    <t>20</t>
  </si>
  <si>
    <t>70/30</t>
  </si>
  <si>
    <t>180/10/7</t>
  </si>
  <si>
    <t>190/10</t>
  </si>
  <si>
    <t>КАША ЖИДКАЯ (ГЕРКУЛЕСОВАЯ) №104</t>
  </si>
  <si>
    <t>ЩИ ИЗ СВЕЖЕЙ КАПУСТЫ С КАРТОФЕЛЕМ НА М/Б СО СМЕТАНОЙ №47</t>
  </si>
  <si>
    <t>ЖАРКОЕ ПО-ДОМАШНЕМУ ТТК№7</t>
  </si>
  <si>
    <t>ТЕФТЕЛИ С СОУСОМ (говядина) ТТК№65</t>
  </si>
  <si>
    <t>МАКАРОННЫЕ ИЗДЕЛИЯ ОТВАРНЫЕИ С МАСЛОМ №205</t>
  </si>
  <si>
    <t>8 день на 21.12.2022</t>
  </si>
  <si>
    <t xml:space="preserve">8 день на 21.12.2022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</si>
</sst>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3" t="s">
        <v>45</v>
      </c>
      <c r="B1" s="43"/>
      <c r="C1" s="43"/>
      <c r="D1" s="43"/>
      <c r="E1" s="43"/>
      <c r="F1" s="43"/>
      <c r="G1" s="43"/>
    </row>
    <row r="2" spans="1:7" ht="49.5" customHeight="1" x14ac:dyDescent="0.25">
      <c r="A2" s="44" t="s">
        <v>23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22.5" customHeight="1" x14ac:dyDescent="0.25">
      <c r="A6" s="4" t="s">
        <v>40</v>
      </c>
      <c r="B6" s="17">
        <v>180</v>
      </c>
      <c r="C6" s="6">
        <v>7.8</v>
      </c>
      <c r="D6" s="6">
        <v>5.5</v>
      </c>
      <c r="E6" s="6">
        <v>29</v>
      </c>
      <c r="F6" s="6">
        <v>197.6</v>
      </c>
      <c r="G6" s="7"/>
    </row>
    <row r="7" spans="1:7" ht="22.5" customHeight="1" x14ac:dyDescent="0.25">
      <c r="A7" s="4" t="s">
        <v>27</v>
      </c>
      <c r="B7" s="5">
        <v>180</v>
      </c>
      <c r="C7" s="6">
        <v>3.6</v>
      </c>
      <c r="D7" s="6">
        <v>3</v>
      </c>
      <c r="E7" s="6">
        <v>15</v>
      </c>
      <c r="F7" s="6">
        <v>101.9</v>
      </c>
      <c r="G7" s="7"/>
    </row>
    <row r="8" spans="1:7" ht="16.5" customHeight="1" x14ac:dyDescent="0.25">
      <c r="A8" s="4" t="s">
        <v>26</v>
      </c>
      <c r="B8" s="32" t="s">
        <v>36</v>
      </c>
      <c r="C8" s="6">
        <v>1.5</v>
      </c>
      <c r="D8" s="6">
        <v>0.6</v>
      </c>
      <c r="E8" s="6">
        <v>10.3</v>
      </c>
      <c r="F8" s="6">
        <v>52.4</v>
      </c>
      <c r="G8" s="7"/>
    </row>
    <row r="9" spans="1:7" ht="12.75" customHeight="1" x14ac:dyDescent="0.25">
      <c r="A9" s="16" t="s">
        <v>28</v>
      </c>
      <c r="B9" s="5">
        <v>45</v>
      </c>
      <c r="C9" s="6">
        <v>5.5</v>
      </c>
      <c r="D9" s="6">
        <v>5</v>
      </c>
      <c r="E9" s="6">
        <v>0.3</v>
      </c>
      <c r="F9" s="6">
        <v>68.599999999999994</v>
      </c>
      <c r="G9" s="7"/>
    </row>
    <row r="10" spans="1:7" ht="15" customHeight="1" x14ac:dyDescent="0.25">
      <c r="A10" s="8" t="s">
        <v>8</v>
      </c>
      <c r="B10" s="9">
        <v>425</v>
      </c>
      <c r="C10" s="10">
        <f>SUM(C6:C9)</f>
        <v>18.399999999999999</v>
      </c>
      <c r="D10" s="10">
        <f>SUM(D6:D9)</f>
        <v>14.1</v>
      </c>
      <c r="E10" s="10">
        <f>SUM(E6:E9)</f>
        <v>54.599999999999994</v>
      </c>
      <c r="F10" s="10">
        <f>SUM(F6:F9)</f>
        <v>420.5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23.25" customHeight="1" x14ac:dyDescent="0.25">
      <c r="A12" s="4" t="s">
        <v>29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22.5" customHeight="1" x14ac:dyDescent="0.25">
      <c r="A13" s="8" t="s">
        <v>10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51" t="s">
        <v>11</v>
      </c>
      <c r="B14" s="52"/>
      <c r="C14" s="52"/>
      <c r="D14" s="52"/>
      <c r="E14" s="52"/>
      <c r="F14" s="52"/>
      <c r="G14" s="52"/>
    </row>
    <row r="15" spans="1:7" s="13" customFormat="1" ht="35.25" customHeight="1" x14ac:dyDescent="0.25">
      <c r="A15" s="31" t="s">
        <v>31</v>
      </c>
      <c r="B15" s="5">
        <v>50</v>
      </c>
      <c r="C15" s="11">
        <v>0.8</v>
      </c>
      <c r="D15" s="11">
        <v>2.4</v>
      </c>
      <c r="E15" s="11">
        <v>4.5</v>
      </c>
      <c r="F15" s="11">
        <v>44.1</v>
      </c>
      <c r="G15" s="15"/>
    </row>
    <row r="16" spans="1:7" ht="48" customHeight="1" x14ac:dyDescent="0.25">
      <c r="A16" s="16" t="s">
        <v>41</v>
      </c>
      <c r="B16" s="5" t="s">
        <v>35</v>
      </c>
      <c r="C16" s="6">
        <v>2</v>
      </c>
      <c r="D16" s="6">
        <v>4.5</v>
      </c>
      <c r="E16" s="6">
        <v>6.6</v>
      </c>
      <c r="F16" s="6">
        <v>78.7</v>
      </c>
      <c r="G16" s="14"/>
    </row>
    <row r="17" spans="1:7" ht="22.5" x14ac:dyDescent="0.25">
      <c r="A17" s="16" t="s">
        <v>42</v>
      </c>
      <c r="B17" s="5">
        <v>150</v>
      </c>
      <c r="C17" s="6">
        <v>17.8</v>
      </c>
      <c r="D17" s="6">
        <v>16.7</v>
      </c>
      <c r="E17" s="6">
        <v>15.6</v>
      </c>
      <c r="F17" s="6">
        <v>287.3</v>
      </c>
      <c r="G17" s="7"/>
    </row>
    <row r="18" spans="1:7" ht="15" customHeight="1" x14ac:dyDescent="0.25">
      <c r="A18" s="31" t="s">
        <v>32</v>
      </c>
      <c r="B18" s="5" t="s">
        <v>38</v>
      </c>
      <c r="C18" s="6">
        <v>0.2</v>
      </c>
      <c r="D18" s="6">
        <v>0</v>
      </c>
      <c r="E18" s="6">
        <v>10</v>
      </c>
      <c r="F18" s="6">
        <v>41.7</v>
      </c>
      <c r="G18" s="7"/>
    </row>
    <row r="19" spans="1:7" ht="15" customHeight="1" x14ac:dyDescent="0.25">
      <c r="A19" s="31" t="s">
        <v>12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s="13" customFormat="1" ht="11.25" customHeight="1" x14ac:dyDescent="0.25">
      <c r="A20" s="31"/>
      <c r="B20" s="28"/>
      <c r="C20" s="29"/>
      <c r="D20" s="29"/>
      <c r="E20" s="29"/>
      <c r="F20" s="29"/>
      <c r="G20" s="30"/>
    </row>
    <row r="21" spans="1:7" ht="9.75" customHeight="1" x14ac:dyDescent="0.25">
      <c r="A21" s="24"/>
      <c r="B21" s="25"/>
      <c r="C21" s="26"/>
      <c r="D21" s="26"/>
      <c r="E21" s="26"/>
      <c r="F21" s="26"/>
      <c r="G21" s="27"/>
    </row>
    <row r="22" spans="1:7" ht="15" customHeight="1" x14ac:dyDescent="0.25">
      <c r="A22" s="8" t="s">
        <v>13</v>
      </c>
      <c r="B22" s="9">
        <v>622</v>
      </c>
      <c r="C22" s="10">
        <f>SUM(C15:C21)</f>
        <v>23.400000000000002</v>
      </c>
      <c r="D22" s="10">
        <f>SUM(D15:D21)</f>
        <v>24</v>
      </c>
      <c r="E22" s="10">
        <f>SUM(E15:E21)</f>
        <v>53.7</v>
      </c>
      <c r="F22" s="10">
        <f>SUM(F15:F21)</f>
        <v>533.4</v>
      </c>
      <c r="G22" s="10"/>
    </row>
    <row r="23" spans="1:7" ht="15" customHeight="1" x14ac:dyDescent="0.25">
      <c r="A23" s="41" t="s">
        <v>14</v>
      </c>
      <c r="B23" s="42"/>
      <c r="C23" s="42"/>
      <c r="D23" s="42"/>
      <c r="E23" s="42"/>
      <c r="F23" s="42"/>
      <c r="G23" s="42"/>
    </row>
    <row r="24" spans="1:7" ht="23.25" customHeight="1" x14ac:dyDescent="0.25">
      <c r="A24" s="31" t="s">
        <v>33</v>
      </c>
      <c r="B24" s="5">
        <v>50</v>
      </c>
      <c r="C24" s="6">
        <v>3.5</v>
      </c>
      <c r="D24" s="6">
        <v>5.3</v>
      </c>
      <c r="E24" s="6">
        <v>26.8</v>
      </c>
      <c r="F24" s="6">
        <v>169.1</v>
      </c>
      <c r="G24" s="7"/>
    </row>
    <row r="25" spans="1:7" ht="45" customHeight="1" x14ac:dyDescent="0.25">
      <c r="A25" s="31" t="s">
        <v>34</v>
      </c>
      <c r="B25" s="5" t="s">
        <v>39</v>
      </c>
      <c r="C25" s="6">
        <v>0.1</v>
      </c>
      <c r="D25" s="6">
        <v>0</v>
      </c>
      <c r="E25" s="6">
        <v>9.8000000000000007</v>
      </c>
      <c r="F25" s="6">
        <v>39.4</v>
      </c>
      <c r="G25" s="7"/>
    </row>
    <row r="26" spans="1:7" ht="15" customHeight="1" x14ac:dyDescent="0.25">
      <c r="A26" s="22" t="s">
        <v>16</v>
      </c>
      <c r="B26" s="23">
        <v>250</v>
      </c>
      <c r="C26" s="19">
        <f>SUM(C24:C25)</f>
        <v>3.6</v>
      </c>
      <c r="D26" s="19">
        <f>SUM(D24:D25)</f>
        <v>5.3</v>
      </c>
      <c r="E26" s="19">
        <f>SUM(E24:E25)</f>
        <v>36.6</v>
      </c>
      <c r="F26" s="19">
        <f>SUM(F24:F25)</f>
        <v>208.5</v>
      </c>
      <c r="G26" s="19"/>
    </row>
    <row r="27" spans="1:7" ht="15" customHeight="1" x14ac:dyDescent="0.25">
      <c r="A27" s="38" t="s">
        <v>19</v>
      </c>
      <c r="B27" s="39"/>
      <c r="C27" s="39"/>
      <c r="D27" s="39"/>
      <c r="E27" s="39"/>
      <c r="F27" s="39"/>
      <c r="G27" s="40"/>
    </row>
    <row r="28" spans="1:7" ht="25.5" customHeight="1" x14ac:dyDescent="0.25">
      <c r="A28" s="31" t="s">
        <v>43</v>
      </c>
      <c r="B28" s="17" t="s">
        <v>37</v>
      </c>
      <c r="C28" s="6">
        <v>10.3</v>
      </c>
      <c r="D28" s="6">
        <v>12.4</v>
      </c>
      <c r="E28" s="6">
        <v>11</v>
      </c>
      <c r="F28" s="6">
        <v>205.3</v>
      </c>
      <c r="G28" s="7"/>
    </row>
    <row r="29" spans="1:7" ht="36.75" customHeight="1" x14ac:dyDescent="0.25">
      <c r="A29" s="31" t="s">
        <v>44</v>
      </c>
      <c r="B29" s="5">
        <v>130</v>
      </c>
      <c r="C29" s="6">
        <v>4.9000000000000004</v>
      </c>
      <c r="D29" s="6">
        <v>4.4000000000000004</v>
      </c>
      <c r="E29" s="6">
        <v>31.1</v>
      </c>
      <c r="F29" s="6">
        <v>188.4</v>
      </c>
      <c r="G29" s="7"/>
    </row>
    <row r="30" spans="1:7" s="13" customFormat="1" ht="24.75" customHeight="1" x14ac:dyDescent="0.25">
      <c r="A30" s="31" t="s">
        <v>30</v>
      </c>
      <c r="B30" s="5">
        <v>180</v>
      </c>
      <c r="C30" s="6">
        <v>0.6</v>
      </c>
      <c r="D30" s="6">
        <v>0.3</v>
      </c>
      <c r="E30" s="6">
        <v>18.100000000000001</v>
      </c>
      <c r="F30" s="6">
        <v>88.3</v>
      </c>
      <c r="G30" s="7"/>
    </row>
    <row r="31" spans="1:7" s="13" customFormat="1" ht="15" customHeight="1" x14ac:dyDescent="0.25">
      <c r="A31" s="31" t="s">
        <v>15</v>
      </c>
      <c r="B31" s="5">
        <v>50</v>
      </c>
      <c r="C31" s="6">
        <v>3.8</v>
      </c>
      <c r="D31" s="6">
        <v>0.3</v>
      </c>
      <c r="E31" s="6">
        <v>25.1</v>
      </c>
      <c r="F31" s="6">
        <v>118.4</v>
      </c>
      <c r="G31" s="7"/>
    </row>
    <row r="32" spans="1:7" ht="16.5" customHeight="1" x14ac:dyDescent="0.25">
      <c r="A32" s="4"/>
      <c r="B32" s="5"/>
      <c r="C32" s="6"/>
      <c r="D32" s="6"/>
      <c r="E32" s="6"/>
      <c r="F32" s="6"/>
      <c r="G32" s="7"/>
    </row>
    <row r="33" spans="1:7" ht="15" customHeight="1" x14ac:dyDescent="0.25">
      <c r="A33" s="8" t="s">
        <v>24</v>
      </c>
      <c r="B33" s="9">
        <v>460</v>
      </c>
      <c r="C33" s="10">
        <f>SUM(C28:C32)</f>
        <v>19.600000000000001</v>
      </c>
      <c r="D33" s="10">
        <f>SUM(D28:D32)</f>
        <v>17.400000000000002</v>
      </c>
      <c r="E33" s="10">
        <f>SUM(E28:E32)</f>
        <v>85.300000000000011</v>
      </c>
      <c r="F33" s="10">
        <f>SUM(F28:F32)</f>
        <v>600.40000000000009</v>
      </c>
      <c r="G33" s="10"/>
    </row>
    <row r="34" spans="1:7" ht="15" customHeight="1" x14ac:dyDescent="0.25">
      <c r="A34" s="33" t="s">
        <v>20</v>
      </c>
      <c r="B34" s="34"/>
      <c r="C34" s="34"/>
      <c r="D34" s="34"/>
      <c r="E34" s="34"/>
      <c r="F34" s="34"/>
      <c r="G34" s="35"/>
    </row>
    <row r="35" spans="1:7" ht="36" customHeight="1" x14ac:dyDescent="0.25">
      <c r="A35" s="16" t="s">
        <v>21</v>
      </c>
      <c r="B35" s="5">
        <v>180</v>
      </c>
      <c r="C35" s="6">
        <v>5</v>
      </c>
      <c r="D35" s="6">
        <v>4.4000000000000004</v>
      </c>
      <c r="E35" s="6">
        <v>7</v>
      </c>
      <c r="F35" s="6">
        <v>92.5</v>
      </c>
      <c r="G35" s="7"/>
    </row>
    <row r="36" spans="1:7" ht="15" customHeight="1" x14ac:dyDescent="0.25">
      <c r="A36" s="8" t="s">
        <v>25</v>
      </c>
      <c r="B36" s="9">
        <v>180</v>
      </c>
      <c r="C36" s="10">
        <f>SUM(C35:C35)</f>
        <v>5</v>
      </c>
      <c r="D36" s="10">
        <f>SUM(D35:D35)</f>
        <v>4.4000000000000004</v>
      </c>
      <c r="E36" s="10">
        <f>SUM(E35:E35)</f>
        <v>7</v>
      </c>
      <c r="F36" s="10">
        <f>SUM(F35:F35)</f>
        <v>92.5</v>
      </c>
      <c r="G36" s="10"/>
    </row>
    <row r="37" spans="1:7" ht="15" customHeight="1" x14ac:dyDescent="0.25">
      <c r="A37" s="36" t="s">
        <v>17</v>
      </c>
      <c r="B37" s="37"/>
      <c r="C37" s="18">
        <f>SUM(C10+C13+C22+C26+C33+C36)</f>
        <v>70.800000000000011</v>
      </c>
      <c r="D37" s="18">
        <f>SUM(D10+D13+D22+D26+D33+D36)</f>
        <v>66</v>
      </c>
      <c r="E37" s="18">
        <f>SUM(E10+E13+E22+E26+E33+E36)</f>
        <v>256.20000000000005</v>
      </c>
      <c r="F37" s="18">
        <f>SUM(F10+F13+F22+F26+F33+F36)</f>
        <v>1946.5</v>
      </c>
      <c r="G37" s="21"/>
    </row>
  </sheetData>
  <mergeCells count="13">
    <mergeCell ref="A34:G34"/>
    <mergeCell ref="A37:B37"/>
    <mergeCell ref="A27:G27"/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5" t="s">
        <v>46</v>
      </c>
      <c r="B1" s="43"/>
      <c r="C1" s="43"/>
      <c r="D1" s="43"/>
      <c r="E1" s="43"/>
      <c r="F1" s="43"/>
      <c r="G1" s="43"/>
    </row>
    <row r="2" spans="1:7" ht="45" customHeight="1" x14ac:dyDescent="0.25">
      <c r="A2" s="44" t="s">
        <v>22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25.5" customHeight="1" x14ac:dyDescent="0.25">
      <c r="A6" s="4" t="s">
        <v>40</v>
      </c>
      <c r="B6" s="17">
        <v>180</v>
      </c>
      <c r="C6" s="6">
        <v>7.8</v>
      </c>
      <c r="D6" s="6">
        <v>5.5</v>
      </c>
      <c r="E6" s="6">
        <v>29</v>
      </c>
      <c r="F6" s="6">
        <v>197.6</v>
      </c>
      <c r="G6" s="7"/>
    </row>
    <row r="7" spans="1:7" ht="22.5" customHeight="1" x14ac:dyDescent="0.25">
      <c r="A7" s="4" t="s">
        <v>27</v>
      </c>
      <c r="B7" s="5">
        <v>180</v>
      </c>
      <c r="C7" s="6">
        <v>3.6</v>
      </c>
      <c r="D7" s="6">
        <v>3</v>
      </c>
      <c r="E7" s="6">
        <v>15</v>
      </c>
      <c r="F7" s="6">
        <v>101.9</v>
      </c>
      <c r="G7" s="7"/>
    </row>
    <row r="8" spans="1:7" ht="17.25" customHeight="1" x14ac:dyDescent="0.25">
      <c r="A8" s="4" t="s">
        <v>26</v>
      </c>
      <c r="B8" s="32" t="s">
        <v>36</v>
      </c>
      <c r="C8" s="6">
        <v>1.5</v>
      </c>
      <c r="D8" s="6">
        <v>0.6</v>
      </c>
      <c r="E8" s="6">
        <v>10.3</v>
      </c>
      <c r="F8" s="6">
        <v>52.4</v>
      </c>
      <c r="G8" s="7"/>
    </row>
    <row r="9" spans="1:7" ht="15" customHeight="1" x14ac:dyDescent="0.25">
      <c r="A9" s="16" t="s">
        <v>28</v>
      </c>
      <c r="B9" s="5">
        <v>45</v>
      </c>
      <c r="C9" s="6">
        <v>5.5</v>
      </c>
      <c r="D9" s="6">
        <v>5</v>
      </c>
      <c r="E9" s="6">
        <v>0.3</v>
      </c>
      <c r="F9" s="6">
        <v>68.599999999999994</v>
      </c>
      <c r="G9" s="7"/>
    </row>
    <row r="10" spans="1:7" ht="15" customHeight="1" x14ac:dyDescent="0.25">
      <c r="A10" s="8" t="s">
        <v>8</v>
      </c>
      <c r="B10" s="9">
        <v>425</v>
      </c>
      <c r="C10" s="10">
        <f>SUM(C6:C9)</f>
        <v>18.399999999999999</v>
      </c>
      <c r="D10" s="10">
        <f>SUM(D6:D9)</f>
        <v>14.1</v>
      </c>
      <c r="E10" s="10">
        <f>SUM(E6:E9)</f>
        <v>54.599999999999994</v>
      </c>
      <c r="F10" s="10">
        <f>SUM(F6:F9)</f>
        <v>420.5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19.5" customHeight="1" x14ac:dyDescent="0.25">
      <c r="A12" s="4" t="s">
        <v>29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41" t="s">
        <v>11</v>
      </c>
      <c r="B14" s="42"/>
      <c r="C14" s="42"/>
      <c r="D14" s="42"/>
      <c r="E14" s="42"/>
      <c r="F14" s="42"/>
      <c r="G14" s="42"/>
    </row>
    <row r="15" spans="1:7" ht="33.75" x14ac:dyDescent="0.25">
      <c r="A15" s="31" t="s">
        <v>31</v>
      </c>
      <c r="B15" s="5">
        <v>50</v>
      </c>
      <c r="C15" s="11">
        <v>0.8</v>
      </c>
      <c r="D15" s="11">
        <v>2.4</v>
      </c>
      <c r="E15" s="11">
        <v>4.5</v>
      </c>
      <c r="F15" s="11">
        <v>44.1</v>
      </c>
      <c r="G15" s="11"/>
    </row>
    <row r="16" spans="1:7" s="13" customFormat="1" ht="44.25" customHeight="1" x14ac:dyDescent="0.25">
      <c r="A16" s="16" t="s">
        <v>41</v>
      </c>
      <c r="B16" s="5" t="s">
        <v>35</v>
      </c>
      <c r="C16" s="6">
        <v>2</v>
      </c>
      <c r="D16" s="6">
        <v>4.5</v>
      </c>
      <c r="E16" s="6">
        <v>6.6</v>
      </c>
      <c r="F16" s="6">
        <v>78.7</v>
      </c>
      <c r="G16" s="11"/>
    </row>
    <row r="17" spans="1:7" s="13" customFormat="1" ht="27" customHeight="1" x14ac:dyDescent="0.25">
      <c r="A17" s="16" t="s">
        <v>42</v>
      </c>
      <c r="B17" s="5">
        <v>150</v>
      </c>
      <c r="C17" s="6">
        <v>17.8</v>
      </c>
      <c r="D17" s="6">
        <v>16.7</v>
      </c>
      <c r="E17" s="6">
        <v>15.6</v>
      </c>
      <c r="F17" s="6">
        <v>287.3</v>
      </c>
      <c r="G17" s="11"/>
    </row>
    <row r="18" spans="1:7" ht="14.25" customHeight="1" x14ac:dyDescent="0.25">
      <c r="A18" s="31" t="s">
        <v>32</v>
      </c>
      <c r="B18" s="5" t="s">
        <v>38</v>
      </c>
      <c r="C18" s="6">
        <v>0.2</v>
      </c>
      <c r="D18" s="6">
        <v>0</v>
      </c>
      <c r="E18" s="6">
        <v>10</v>
      </c>
      <c r="F18" s="6">
        <v>41.7</v>
      </c>
      <c r="G18" s="7"/>
    </row>
    <row r="19" spans="1:7" ht="13.5" customHeight="1" x14ac:dyDescent="0.25">
      <c r="A19" s="31" t="s">
        <v>12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9.75" customHeight="1" x14ac:dyDescent="0.25">
      <c r="A20" s="31"/>
      <c r="B20" s="28"/>
      <c r="C20" s="29"/>
      <c r="D20" s="29"/>
      <c r="E20" s="29"/>
      <c r="F20" s="29"/>
      <c r="G20" s="7"/>
    </row>
    <row r="21" spans="1:7" ht="10.5" customHeight="1" x14ac:dyDescent="0.25">
      <c r="A21" s="24"/>
      <c r="B21" s="25"/>
      <c r="C21" s="26"/>
      <c r="D21" s="26"/>
      <c r="E21" s="26"/>
      <c r="F21" s="26"/>
      <c r="G21" s="7"/>
    </row>
    <row r="22" spans="1:7" ht="15" customHeight="1" x14ac:dyDescent="0.25">
      <c r="A22" s="8" t="s">
        <v>13</v>
      </c>
      <c r="B22" s="9">
        <v>622</v>
      </c>
      <c r="C22" s="10">
        <f>SUM(C15:C21)</f>
        <v>23.400000000000002</v>
      </c>
      <c r="D22" s="10">
        <f>SUM(D15:D21)</f>
        <v>24</v>
      </c>
      <c r="E22" s="10">
        <f>SUM(E15:E21)</f>
        <v>53.7</v>
      </c>
      <c r="F22" s="10">
        <f>SUM(F15:F21)</f>
        <v>533.4</v>
      </c>
      <c r="G22" s="10"/>
    </row>
    <row r="23" spans="1:7" ht="15" customHeight="1" x14ac:dyDescent="0.25">
      <c r="A23" s="33" t="s">
        <v>18</v>
      </c>
      <c r="B23" s="42"/>
      <c r="C23" s="42"/>
      <c r="D23" s="42"/>
      <c r="E23" s="42"/>
      <c r="F23" s="42"/>
      <c r="G23" s="42"/>
    </row>
    <row r="24" spans="1:7" ht="25.5" customHeight="1" x14ac:dyDescent="0.25">
      <c r="A24" s="31" t="s">
        <v>43</v>
      </c>
      <c r="B24" s="17" t="s">
        <v>37</v>
      </c>
      <c r="C24" s="6">
        <v>10.3</v>
      </c>
      <c r="D24" s="6">
        <v>12.4</v>
      </c>
      <c r="E24" s="6">
        <v>11</v>
      </c>
      <c r="F24" s="6">
        <v>205.3</v>
      </c>
      <c r="G24" s="7"/>
    </row>
    <row r="25" spans="1:7" ht="34.5" customHeight="1" x14ac:dyDescent="0.25">
      <c r="A25" s="31" t="s">
        <v>44</v>
      </c>
      <c r="B25" s="5">
        <v>130</v>
      </c>
      <c r="C25" s="6">
        <v>4.9000000000000004</v>
      </c>
      <c r="D25" s="6">
        <v>4.4000000000000004</v>
      </c>
      <c r="E25" s="6">
        <v>31.1</v>
      </c>
      <c r="F25" s="6">
        <v>188.4</v>
      </c>
      <c r="G25" s="7"/>
    </row>
    <row r="26" spans="1:7" ht="24" customHeight="1" x14ac:dyDescent="0.25">
      <c r="A26" s="31" t="s">
        <v>30</v>
      </c>
      <c r="B26" s="5">
        <v>180</v>
      </c>
      <c r="C26" s="6">
        <v>0.6</v>
      </c>
      <c r="D26" s="6">
        <v>0.3</v>
      </c>
      <c r="E26" s="6">
        <v>18.100000000000001</v>
      </c>
      <c r="F26" s="6">
        <v>88.3</v>
      </c>
      <c r="G26" s="7"/>
    </row>
    <row r="27" spans="1:7" ht="15" customHeight="1" x14ac:dyDescent="0.25">
      <c r="A27" s="31" t="s">
        <v>15</v>
      </c>
      <c r="B27" s="5">
        <v>50</v>
      </c>
      <c r="C27" s="6">
        <v>3.8</v>
      </c>
      <c r="D27" s="6">
        <v>0.3</v>
      </c>
      <c r="E27" s="6">
        <v>25.1</v>
      </c>
      <c r="F27" s="6">
        <v>118.4</v>
      </c>
      <c r="G27" s="7"/>
    </row>
    <row r="28" spans="1:7" ht="25.5" customHeight="1" x14ac:dyDescent="0.25">
      <c r="A28" s="31" t="s">
        <v>33</v>
      </c>
      <c r="B28" s="5">
        <v>50</v>
      </c>
      <c r="C28" s="6">
        <v>3.5</v>
      </c>
      <c r="D28" s="6">
        <v>5.3</v>
      </c>
      <c r="E28" s="6">
        <v>26.8</v>
      </c>
      <c r="F28" s="6">
        <v>169.1</v>
      </c>
      <c r="G28" s="7"/>
    </row>
    <row r="29" spans="1:7" ht="15" customHeight="1" x14ac:dyDescent="0.25">
      <c r="A29" s="8" t="s">
        <v>16</v>
      </c>
      <c r="B29" s="9">
        <v>510</v>
      </c>
      <c r="C29" s="10">
        <f>SUM(C24:C28)</f>
        <v>23.1</v>
      </c>
      <c r="D29" s="10">
        <f>SUM(D24:D28)</f>
        <v>22.700000000000003</v>
      </c>
      <c r="E29" s="10">
        <f>SUM(E24:E28)</f>
        <v>112.10000000000001</v>
      </c>
      <c r="F29" s="10">
        <f>SUM(F24:F28)</f>
        <v>769.50000000000011</v>
      </c>
      <c r="G29" s="10"/>
    </row>
    <row r="30" spans="1:7" ht="15" customHeight="1" x14ac:dyDescent="0.25">
      <c r="A30" s="53" t="s">
        <v>17</v>
      </c>
      <c r="B30" s="54"/>
      <c r="C30" s="12">
        <f>SUM(C29+C22+C13+C10)</f>
        <v>65.699999999999989</v>
      </c>
      <c r="D30" s="12">
        <f>SUM(D29+D22+D13+D10)</f>
        <v>61.6</v>
      </c>
      <c r="E30" s="12">
        <f>SUM(E29+E22+E13+E10)</f>
        <v>239.4</v>
      </c>
      <c r="F30" s="12">
        <f>SUM(F10+F13+F22+F29)</f>
        <v>1814.6</v>
      </c>
      <c r="G30" s="20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2022-12-19T08:14:12Z</dcterms:modified>
  <cp:category/>
</cp:coreProperties>
</file>