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E22" i="1"/>
  <c r="D22" i="1"/>
  <c r="C22" i="1"/>
  <c r="C9" i="1" l="1"/>
  <c r="F36" i="1"/>
  <c r="E36" i="1"/>
  <c r="D36" i="1"/>
  <c r="C36" i="1"/>
  <c r="F33" i="1"/>
  <c r="E33" i="1"/>
  <c r="D33" i="1"/>
  <c r="C33" i="1"/>
  <c r="F30" i="2" l="1"/>
  <c r="E30" i="2"/>
  <c r="D30" i="2"/>
  <c r="C30" i="2"/>
  <c r="F12" i="2"/>
  <c r="E12" i="2"/>
  <c r="D12" i="2"/>
  <c r="C12" i="2"/>
  <c r="F9" i="2"/>
  <c r="F31" i="2" s="1"/>
  <c r="E9" i="2"/>
  <c r="D9" i="2"/>
  <c r="C9" i="2"/>
  <c r="F26" i="1"/>
  <c r="E26" i="1"/>
  <c r="D26" i="1"/>
  <c r="C26" i="1"/>
  <c r="F12" i="1"/>
  <c r="E12" i="1"/>
  <c r="D12" i="1"/>
  <c r="C12" i="1"/>
  <c r="C37" i="1" s="1"/>
  <c r="F9" i="1"/>
  <c r="E9" i="1"/>
  <c r="E37" i="1" s="1"/>
  <c r="D9" i="1"/>
  <c r="D37" i="1" s="1"/>
  <c r="F37" i="1" l="1"/>
  <c r="E31" i="2"/>
  <c r="D31" i="2"/>
  <c r="C31" i="2"/>
</calcChain>
</file>

<file path=xl/sharedStrings.xml><?xml version="1.0" encoding="utf-8"?>
<sst xmlns="http://schemas.openxmlformats.org/spreadsheetml/2006/main" count="82" uniqueCount="46">
  <si>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</si>
  <si>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</si>
  <si>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</si>
  <si>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</si>
  <si>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</si>
  <si>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</si>
  <si>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</si>
  <si>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</si>
  <si>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</si>
  <si>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</si>
  <si>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</si>
  <si>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</si>
  <si>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</si>
  <si>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</si>
  <si>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</si>
  <si>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</si>
  <si>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</si>
  <si>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</si>
  <si>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</si>
  <si>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</si>
  <si>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</si>
  <si>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</si>
  <si>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</si>
  <si>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</si>
  <si>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</si>
  <si>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КОФЕЙНЫЙ НАПИТОК С МОЛОКОМ №395</t>
  </si>
  <si>
    <t>ФРУКТЫ СВЕЖИЕ (ЯБЛОКО) №368</t>
  </si>
  <si>
    <t>БУЛОЧКА ВАНИЛЬНАЯ №467</t>
  </si>
  <si>
    <t>КИСЕЛЬ ИЗ ПОВИДЛА, ДЖЕМА, ВАРЕНЬЯ №383</t>
  </si>
  <si>
    <t>180/10/7</t>
  </si>
  <si>
    <t>ЧАЙ С ЛИМОНОМ №393</t>
  </si>
  <si>
    <t>СУП МОЛОЧНЫЙ С КРУПОЙ (РИСОВЫЙ) ТТК №107</t>
  </si>
  <si>
    <t>БУТЕРБРОД С МАСЛОМ №1</t>
  </si>
  <si>
    <t>35/10</t>
  </si>
  <si>
    <t>МАКАРОННИК С МЯСОМ ИЛИ ПЕЧЕНЬЮ ТТК №64</t>
  </si>
  <si>
    <t>СОУС ТОМАТНЫЙ №348</t>
  </si>
  <si>
    <t>КОМПОТ ИЗ СВЕЖИХ ПЛОДОВ №372</t>
  </si>
  <si>
    <t>ИКРА МОРКОВНАЯ №54</t>
  </si>
  <si>
    <t>СУП МОЛОЧНЫЙ С КРУПОЙ (РИСОВЫЙ) ТТК 107</t>
  </si>
  <si>
    <t>КЕФИР №401</t>
  </si>
  <si>
    <t>11 день на 28.11.2022</t>
  </si>
  <si>
    <t>ПОМИДОРЫ СОЛЕНЫЕ</t>
  </si>
  <si>
    <t>СУП КОРТОФЕЛЬНЫЙ НА БУЛЬОНЕ ТТК №87</t>
  </si>
  <si>
    <t>КОТЛЕТА РУБЛЕННАЯ ИЗ ПТИЦЫ С СОУСОМ СМЕТАННЫМ С ТОМАТОМ ТТК №62/№355</t>
  </si>
  <si>
    <t>70/50</t>
  </si>
  <si>
    <t>ПЮРЕ КАРТОФЕЛЬНОЕ №321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</si>
</sst>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20" workbookViewId="0">
      <selection activeCell="G32" sqref="G32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0" t="s">
        <v>40</v>
      </c>
      <c r="B1" s="40"/>
      <c r="C1" s="40"/>
      <c r="D1" s="40"/>
      <c r="E1" s="40"/>
      <c r="F1" s="40"/>
      <c r="G1" s="40"/>
    </row>
    <row r="2" spans="1:7" ht="49.5" customHeight="1" x14ac:dyDescent="0.25">
      <c r="A2" s="41" t="s">
        <v>22</v>
      </c>
      <c r="B2" s="40"/>
      <c r="C2" s="40"/>
      <c r="D2" s="40"/>
      <c r="E2" s="40"/>
      <c r="F2" s="40"/>
      <c r="G2" s="40"/>
    </row>
    <row r="3" spans="1:7" ht="24" customHeight="1" x14ac:dyDescent="0.25">
      <c r="A3" s="42" t="s">
        <v>0</v>
      </c>
      <c r="B3" s="42" t="s">
        <v>1</v>
      </c>
      <c r="C3" s="44" t="s">
        <v>2</v>
      </c>
      <c r="D3" s="45"/>
      <c r="E3" s="45"/>
      <c r="F3" s="46" t="s">
        <v>3</v>
      </c>
      <c r="G3" s="1"/>
    </row>
    <row r="4" spans="1:7" ht="22.5" customHeight="1" x14ac:dyDescent="0.25">
      <c r="A4" s="43"/>
      <c r="B4" s="43"/>
      <c r="C4" s="2" t="s">
        <v>4</v>
      </c>
      <c r="D4" s="2" t="s">
        <v>5</v>
      </c>
      <c r="E4" s="2" t="s">
        <v>6</v>
      </c>
      <c r="F4" s="47"/>
      <c r="G4" s="3"/>
    </row>
    <row r="5" spans="1:7" ht="15" customHeight="1" x14ac:dyDescent="0.25">
      <c r="A5" s="38" t="s">
        <v>7</v>
      </c>
      <c r="B5" s="39"/>
      <c r="C5" s="39"/>
      <c r="D5" s="39"/>
      <c r="E5" s="39"/>
      <c r="F5" s="39"/>
      <c r="G5" s="39"/>
    </row>
    <row r="6" spans="1:7" ht="22.5" customHeight="1" x14ac:dyDescent="0.25">
      <c r="A6" s="4" t="s">
        <v>38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25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4" customHeight="1" x14ac:dyDescent="0.25">
      <c r="A8" s="4" t="s">
        <v>32</v>
      </c>
      <c r="B8" s="22" t="s">
        <v>33</v>
      </c>
      <c r="C8" s="6">
        <v>2.8</v>
      </c>
      <c r="D8" s="6">
        <v>7.5</v>
      </c>
      <c r="E8" s="6">
        <v>17.7</v>
      </c>
      <c r="F8" s="6">
        <v>157.69999999999999</v>
      </c>
      <c r="G8" s="7"/>
    </row>
    <row r="9" spans="1:7" ht="15" customHeight="1" x14ac:dyDescent="0.25">
      <c r="A9" s="8" t="s">
        <v>8</v>
      </c>
      <c r="B9" s="9">
        <v>405</v>
      </c>
      <c r="C9" s="10">
        <f>SUM(C6:C8)</f>
        <v>9.8999999999999986</v>
      </c>
      <c r="D9" s="10">
        <f>SUM(D6:D8)</f>
        <v>14.100000000000001</v>
      </c>
      <c r="E9" s="10">
        <f>SUM(E6:E8)</f>
        <v>48.099999999999994</v>
      </c>
      <c r="F9" s="10">
        <f>SUM(F6:F8)</f>
        <v>368.6</v>
      </c>
      <c r="G9" s="10"/>
    </row>
    <row r="10" spans="1:7" ht="15" customHeight="1" x14ac:dyDescent="0.25">
      <c r="A10" s="38" t="s">
        <v>9</v>
      </c>
      <c r="B10" s="39"/>
      <c r="C10" s="39"/>
      <c r="D10" s="39"/>
      <c r="E10" s="39"/>
      <c r="F10" s="39"/>
      <c r="G10" s="39"/>
    </row>
    <row r="11" spans="1:7" ht="22.5" customHeight="1" x14ac:dyDescent="0.25">
      <c r="A11" s="4" t="s">
        <v>26</v>
      </c>
      <c r="B11" s="5">
        <v>200</v>
      </c>
      <c r="C11" s="6">
        <v>0.8</v>
      </c>
      <c r="D11" s="6">
        <v>0.8</v>
      </c>
      <c r="E11" s="6">
        <v>19</v>
      </c>
      <c r="F11" s="6">
        <v>91.2</v>
      </c>
      <c r="G11" s="7"/>
    </row>
    <row r="12" spans="1:7" ht="22.5" customHeight="1" x14ac:dyDescent="0.25">
      <c r="A12" s="8" t="s">
        <v>10</v>
      </c>
      <c r="B12" s="9">
        <v>200</v>
      </c>
      <c r="C12" s="10">
        <f>SUM(C11)</f>
        <v>0.8</v>
      </c>
      <c r="D12" s="10">
        <f>SUM(D11)</f>
        <v>0.8</v>
      </c>
      <c r="E12" s="10">
        <f>SUM(E11)</f>
        <v>19</v>
      </c>
      <c r="F12" s="10">
        <f>SUM(F11)</f>
        <v>91.2</v>
      </c>
      <c r="G12" s="10"/>
    </row>
    <row r="13" spans="1:7" ht="15" customHeight="1" x14ac:dyDescent="0.25">
      <c r="A13" s="48" t="s">
        <v>11</v>
      </c>
      <c r="B13" s="49"/>
      <c r="C13" s="49"/>
      <c r="D13" s="49"/>
      <c r="E13" s="49"/>
      <c r="F13" s="49"/>
      <c r="G13" s="49"/>
    </row>
    <row r="14" spans="1:7" s="13" customFormat="1" ht="18.75" customHeight="1" x14ac:dyDescent="0.25">
      <c r="A14" s="16" t="s">
        <v>41</v>
      </c>
      <c r="B14" s="5">
        <v>50</v>
      </c>
      <c r="C14" s="11">
        <v>0.6</v>
      </c>
      <c r="D14" s="11">
        <v>0</v>
      </c>
      <c r="E14" s="11">
        <v>1.2</v>
      </c>
      <c r="F14" s="11">
        <v>6.8</v>
      </c>
      <c r="G14" s="15"/>
    </row>
    <row r="15" spans="1:7" ht="24.75" customHeight="1" x14ac:dyDescent="0.25">
      <c r="A15" s="16" t="s">
        <v>42</v>
      </c>
      <c r="B15" s="5">
        <v>180</v>
      </c>
      <c r="C15" s="6">
        <v>2.4</v>
      </c>
      <c r="D15" s="6">
        <v>2.1</v>
      </c>
      <c r="E15" s="6">
        <v>13.9</v>
      </c>
      <c r="F15" s="6">
        <v>85.7</v>
      </c>
      <c r="G15" s="14"/>
    </row>
    <row r="16" spans="1:7" ht="27.75" customHeight="1" x14ac:dyDescent="0.25">
      <c r="A16" s="16" t="s">
        <v>34</v>
      </c>
      <c r="B16" s="5">
        <v>150</v>
      </c>
      <c r="C16" s="6">
        <v>14.8</v>
      </c>
      <c r="D16" s="6">
        <v>7.6</v>
      </c>
      <c r="E16" s="6">
        <v>31.5</v>
      </c>
      <c r="F16" s="6">
        <v>272.7</v>
      </c>
      <c r="G16" s="7"/>
    </row>
    <row r="17" spans="1:7" ht="15" customHeight="1" x14ac:dyDescent="0.25">
      <c r="A17" s="16" t="s">
        <v>35</v>
      </c>
      <c r="B17" s="5">
        <v>30</v>
      </c>
      <c r="C17" s="6">
        <v>0.4</v>
      </c>
      <c r="D17" s="6">
        <v>1.4</v>
      </c>
      <c r="E17" s="6">
        <v>2</v>
      </c>
      <c r="F17" s="6">
        <v>24.5</v>
      </c>
      <c r="G17" s="7"/>
    </row>
    <row r="18" spans="1:7" ht="24.75" customHeight="1" x14ac:dyDescent="0.25">
      <c r="A18" s="4" t="s">
        <v>36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s="13" customFormat="1" ht="11.25" customHeight="1" x14ac:dyDescent="0.25">
      <c r="A20" s="25" t="s">
        <v>15</v>
      </c>
      <c r="B20" s="5">
        <v>30</v>
      </c>
      <c r="C20" s="6">
        <v>2.2999999999999998</v>
      </c>
      <c r="D20" s="6">
        <v>0.2</v>
      </c>
      <c r="E20" s="6">
        <v>15.1</v>
      </c>
      <c r="F20" s="6">
        <v>71</v>
      </c>
      <c r="G20" s="29"/>
    </row>
    <row r="21" spans="1:7" ht="9.75" customHeight="1" x14ac:dyDescent="0.25">
      <c r="A21" s="25"/>
      <c r="B21" s="26"/>
      <c r="C21" s="27"/>
      <c r="D21" s="27"/>
      <c r="E21" s="27"/>
      <c r="F21" s="27"/>
      <c r="G21" s="28"/>
    </row>
    <row r="22" spans="1:7" ht="15" customHeight="1" x14ac:dyDescent="0.25">
      <c r="A22" s="8" t="s">
        <v>13</v>
      </c>
      <c r="B22" s="9">
        <v>670</v>
      </c>
      <c r="C22" s="10">
        <f>SUM(C14:C21)</f>
        <v>23.900000000000002</v>
      </c>
      <c r="D22" s="10">
        <f>SUM(D14:D21)</f>
        <v>11.799999999999999</v>
      </c>
      <c r="E22" s="10">
        <f>SUM(E14:E21)</f>
        <v>105.8</v>
      </c>
      <c r="F22" s="10">
        <f>SUM(F14:F21)</f>
        <v>648.70000000000005</v>
      </c>
      <c r="G22" s="10"/>
    </row>
    <row r="23" spans="1:7" ht="15" customHeight="1" x14ac:dyDescent="0.25">
      <c r="A23" s="38" t="s">
        <v>14</v>
      </c>
      <c r="B23" s="39"/>
      <c r="C23" s="39"/>
      <c r="D23" s="39"/>
      <c r="E23" s="39"/>
      <c r="F23" s="39"/>
      <c r="G23" s="39"/>
    </row>
    <row r="24" spans="1:7" ht="24" customHeight="1" x14ac:dyDescent="0.25">
      <c r="A24" s="16" t="s">
        <v>27</v>
      </c>
      <c r="B24" s="5">
        <v>50</v>
      </c>
      <c r="C24" s="6">
        <v>4.0999999999999996</v>
      </c>
      <c r="D24" s="6">
        <v>3.9</v>
      </c>
      <c r="E24" s="6">
        <v>28.9</v>
      </c>
      <c r="F24" s="6">
        <v>167.3</v>
      </c>
      <c r="G24" s="7"/>
    </row>
    <row r="25" spans="1:7" ht="27" customHeight="1" x14ac:dyDescent="0.25">
      <c r="A25" s="16" t="s">
        <v>28</v>
      </c>
      <c r="B25" s="5">
        <v>200</v>
      </c>
      <c r="C25" s="6">
        <v>0.1</v>
      </c>
      <c r="D25" s="6">
        <v>0</v>
      </c>
      <c r="E25" s="6">
        <v>28.4</v>
      </c>
      <c r="F25" s="6">
        <v>114</v>
      </c>
      <c r="G25" s="7"/>
    </row>
    <row r="26" spans="1:7" ht="15" customHeight="1" x14ac:dyDescent="0.25">
      <c r="A26" s="23" t="s">
        <v>16</v>
      </c>
      <c r="B26" s="24">
        <v>250</v>
      </c>
      <c r="C26" s="19">
        <f>SUM(C24:C25)</f>
        <v>4.1999999999999993</v>
      </c>
      <c r="D26" s="19">
        <f>SUM(D24:D25)</f>
        <v>3.9</v>
      </c>
      <c r="E26" s="19">
        <f>SUM(E24:E25)</f>
        <v>57.3</v>
      </c>
      <c r="F26" s="19">
        <f>SUM(F24:F25)</f>
        <v>281.3</v>
      </c>
      <c r="G26" s="19"/>
    </row>
    <row r="27" spans="1:7" ht="15" customHeight="1" x14ac:dyDescent="0.25">
      <c r="A27" s="35" t="s">
        <v>19</v>
      </c>
      <c r="B27" s="36"/>
      <c r="C27" s="36"/>
      <c r="D27" s="36"/>
      <c r="E27" s="36"/>
      <c r="F27" s="36"/>
      <c r="G27" s="37"/>
    </row>
    <row r="28" spans="1:7" ht="18" customHeight="1" x14ac:dyDescent="0.25">
      <c r="A28" s="16" t="s">
        <v>37</v>
      </c>
      <c r="B28" s="17">
        <v>50</v>
      </c>
      <c r="C28" s="6">
        <v>1.1000000000000001</v>
      </c>
      <c r="D28" s="6">
        <v>2.4</v>
      </c>
      <c r="E28" s="6">
        <v>5.6</v>
      </c>
      <c r="F28" s="6">
        <v>49.9</v>
      </c>
      <c r="G28" s="7"/>
    </row>
    <row r="29" spans="1:7" ht="47.25" customHeight="1" x14ac:dyDescent="0.25">
      <c r="A29" s="16" t="s">
        <v>43</v>
      </c>
      <c r="B29" s="17" t="s">
        <v>44</v>
      </c>
      <c r="C29" s="6">
        <v>12.4</v>
      </c>
      <c r="D29" s="6">
        <v>13.5</v>
      </c>
      <c r="E29" s="6">
        <v>15.1</v>
      </c>
      <c r="F29" s="6">
        <v>238.4</v>
      </c>
      <c r="G29" s="7"/>
    </row>
    <row r="30" spans="1:7" s="13" customFormat="1" ht="25.5" customHeight="1" x14ac:dyDescent="0.25">
      <c r="A30" s="16" t="s">
        <v>45</v>
      </c>
      <c r="B30" s="17">
        <v>150</v>
      </c>
      <c r="C30" s="6">
        <v>3.1</v>
      </c>
      <c r="D30" s="6">
        <v>4.5999999999999996</v>
      </c>
      <c r="E30" s="6">
        <v>21.4</v>
      </c>
      <c r="F30" s="6">
        <v>143.9</v>
      </c>
      <c r="G30" s="7"/>
    </row>
    <row r="31" spans="1:7" s="13" customFormat="1" ht="15" customHeight="1" x14ac:dyDescent="0.25">
      <c r="A31" s="4" t="s">
        <v>30</v>
      </c>
      <c r="B31" s="5" t="s">
        <v>29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ht="16.5" customHeight="1" x14ac:dyDescent="0.25">
      <c r="A32" s="4" t="s">
        <v>15</v>
      </c>
      <c r="B32" s="5">
        <v>35</v>
      </c>
      <c r="C32" s="6">
        <v>2.7</v>
      </c>
      <c r="D32" s="6">
        <v>0.2</v>
      </c>
      <c r="E32" s="6">
        <v>17.600000000000001</v>
      </c>
      <c r="F32" s="6">
        <v>82.9</v>
      </c>
      <c r="G32" s="7"/>
    </row>
    <row r="33" spans="1:7" ht="15" customHeight="1" x14ac:dyDescent="0.25">
      <c r="A33" s="8" t="s">
        <v>23</v>
      </c>
      <c r="B33" s="9">
        <v>552</v>
      </c>
      <c r="C33" s="10">
        <f>SUM(C28:C32)</f>
        <v>19.5</v>
      </c>
      <c r="D33" s="10">
        <f>SUM(D28:D32)</f>
        <v>20.7</v>
      </c>
      <c r="E33" s="10">
        <f>SUM(E28:E32)</f>
        <v>69.699999999999989</v>
      </c>
      <c r="F33" s="10">
        <f>SUM(F28:F32)</f>
        <v>556.80000000000007</v>
      </c>
      <c r="G33" s="10"/>
    </row>
    <row r="34" spans="1:7" ht="15" customHeight="1" x14ac:dyDescent="0.25">
      <c r="A34" s="30" t="s">
        <v>20</v>
      </c>
      <c r="B34" s="31"/>
      <c r="C34" s="31"/>
      <c r="D34" s="31"/>
      <c r="E34" s="31"/>
      <c r="F34" s="31"/>
      <c r="G34" s="32"/>
    </row>
    <row r="35" spans="1:7" ht="21.75" customHeight="1" x14ac:dyDescent="0.25">
      <c r="A35" s="16" t="s">
        <v>39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24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3" t="s">
        <v>17</v>
      </c>
      <c r="B37" s="34"/>
      <c r="C37" s="18">
        <f>SUM(C9+C12+C22+C26+C33+C36)</f>
        <v>63.3</v>
      </c>
      <c r="D37" s="18">
        <f>SUM(D9+D12+D22+D26+D33+D36)</f>
        <v>55.699999999999996</v>
      </c>
      <c r="E37" s="18">
        <f>SUM(E9+E12+E22+E26+E33+E36)</f>
        <v>306.89999999999998</v>
      </c>
      <c r="F37" s="18">
        <f>SUM(F9+F12+F22+F26+F33+F36)</f>
        <v>2039.1</v>
      </c>
      <c r="G37" s="21"/>
    </row>
  </sheetData>
  <mergeCells count="13">
    <mergeCell ref="A34:G34"/>
    <mergeCell ref="A37:B37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0:G10"/>
    <mergeCell ref="A13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3" workbookViewId="0">
      <selection activeCell="A25" sqref="A25:F26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2" t="s">
        <v>40</v>
      </c>
      <c r="B1" s="40"/>
      <c r="C1" s="40"/>
      <c r="D1" s="40"/>
      <c r="E1" s="40"/>
      <c r="F1" s="40"/>
      <c r="G1" s="40"/>
    </row>
    <row r="2" spans="1:7" ht="45" customHeight="1" x14ac:dyDescent="0.25">
      <c r="A2" s="41" t="s">
        <v>21</v>
      </c>
      <c r="B2" s="40"/>
      <c r="C2" s="40"/>
      <c r="D2" s="40"/>
      <c r="E2" s="40"/>
      <c r="F2" s="40"/>
      <c r="G2" s="40"/>
    </row>
    <row r="3" spans="1:7" ht="24" customHeight="1" x14ac:dyDescent="0.25">
      <c r="A3" s="42" t="s">
        <v>0</v>
      </c>
      <c r="B3" s="42" t="s">
        <v>1</v>
      </c>
      <c r="C3" s="44" t="s">
        <v>2</v>
      </c>
      <c r="D3" s="45"/>
      <c r="E3" s="45"/>
      <c r="F3" s="46" t="s">
        <v>3</v>
      </c>
      <c r="G3" s="1"/>
    </row>
    <row r="4" spans="1:7" ht="22.5" customHeight="1" x14ac:dyDescent="0.25">
      <c r="A4" s="43"/>
      <c r="B4" s="43"/>
      <c r="C4" s="2" t="s">
        <v>4</v>
      </c>
      <c r="D4" s="2" t="s">
        <v>5</v>
      </c>
      <c r="E4" s="2" t="s">
        <v>6</v>
      </c>
      <c r="F4" s="47"/>
      <c r="G4" s="3"/>
    </row>
    <row r="5" spans="1:7" ht="15" customHeight="1" x14ac:dyDescent="0.25">
      <c r="A5" s="38" t="s">
        <v>7</v>
      </c>
      <c r="B5" s="39"/>
      <c r="C5" s="39"/>
      <c r="D5" s="39"/>
      <c r="E5" s="39"/>
      <c r="F5" s="39"/>
      <c r="G5" s="39"/>
    </row>
    <row r="6" spans="1:7" ht="34.5" customHeight="1" x14ac:dyDescent="0.25">
      <c r="A6" s="4" t="s">
        <v>31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25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1" customHeight="1" x14ac:dyDescent="0.25">
      <c r="A8" s="4" t="s">
        <v>32</v>
      </c>
      <c r="B8" s="22" t="s">
        <v>33</v>
      </c>
      <c r="C8" s="6">
        <v>2.8</v>
      </c>
      <c r="D8" s="6">
        <v>7.5</v>
      </c>
      <c r="E8" s="6">
        <v>17.7</v>
      </c>
      <c r="F8" s="6">
        <v>157.69999999999999</v>
      </c>
      <c r="G8" s="7"/>
    </row>
    <row r="9" spans="1:7" ht="15" customHeight="1" x14ac:dyDescent="0.25">
      <c r="A9" s="8" t="s">
        <v>8</v>
      </c>
      <c r="B9" s="9">
        <v>405</v>
      </c>
      <c r="C9" s="10">
        <f>SUM(C6:C8)</f>
        <v>9.8999999999999986</v>
      </c>
      <c r="D9" s="10">
        <f>SUM(D6:D8)</f>
        <v>14.100000000000001</v>
      </c>
      <c r="E9" s="10">
        <f>SUM(E6:E8)</f>
        <v>48.099999999999994</v>
      </c>
      <c r="F9" s="10">
        <f>SUM(F6:F8)</f>
        <v>368.6</v>
      </c>
      <c r="G9" s="10"/>
    </row>
    <row r="10" spans="1:7" ht="15" customHeight="1" x14ac:dyDescent="0.25">
      <c r="A10" s="38" t="s">
        <v>9</v>
      </c>
      <c r="B10" s="39"/>
      <c r="C10" s="39"/>
      <c r="D10" s="39"/>
      <c r="E10" s="39"/>
      <c r="F10" s="39"/>
      <c r="G10" s="39"/>
    </row>
    <row r="11" spans="1:7" ht="24" customHeight="1" x14ac:dyDescent="0.25">
      <c r="A11" s="4" t="s">
        <v>26</v>
      </c>
      <c r="B11" s="5">
        <v>200</v>
      </c>
      <c r="C11" s="6">
        <v>0.8</v>
      </c>
      <c r="D11" s="6">
        <v>0.8</v>
      </c>
      <c r="E11" s="6">
        <v>19</v>
      </c>
      <c r="F11" s="6">
        <v>91.2</v>
      </c>
      <c r="G11" s="7"/>
    </row>
    <row r="12" spans="1:7" ht="15" customHeight="1" x14ac:dyDescent="0.25">
      <c r="A12" s="8" t="s">
        <v>10</v>
      </c>
      <c r="B12" s="9">
        <v>200</v>
      </c>
      <c r="C12" s="10">
        <f>SUM(C11)</f>
        <v>0.8</v>
      </c>
      <c r="D12" s="10">
        <f>SUM(D11)</f>
        <v>0.8</v>
      </c>
      <c r="E12" s="10">
        <f>SUM(E11)</f>
        <v>19</v>
      </c>
      <c r="F12" s="10">
        <f>SUM(F11)</f>
        <v>91.2</v>
      </c>
      <c r="G12" s="10"/>
    </row>
    <row r="13" spans="1:7" ht="15" customHeight="1" x14ac:dyDescent="0.25">
      <c r="A13" s="38" t="s">
        <v>11</v>
      </c>
      <c r="B13" s="39"/>
      <c r="C13" s="39"/>
      <c r="D13" s="39"/>
      <c r="E13" s="39"/>
      <c r="F13" s="39"/>
      <c r="G13" s="39"/>
    </row>
    <row r="14" spans="1:7" x14ac:dyDescent="0.25">
      <c r="A14" s="16" t="s">
        <v>41</v>
      </c>
      <c r="B14" s="5">
        <v>50</v>
      </c>
      <c r="C14" s="11">
        <v>0.6</v>
      </c>
      <c r="D14" s="11">
        <v>0</v>
      </c>
      <c r="E14" s="11">
        <v>1.2</v>
      </c>
      <c r="F14" s="11">
        <v>6.8</v>
      </c>
      <c r="G14" s="11"/>
    </row>
    <row r="15" spans="1:7" s="13" customFormat="1" ht="22.5" x14ac:dyDescent="0.25">
      <c r="A15" s="16" t="s">
        <v>42</v>
      </c>
      <c r="B15" s="5">
        <v>180</v>
      </c>
      <c r="C15" s="6">
        <v>2.4</v>
      </c>
      <c r="D15" s="6">
        <v>2.1</v>
      </c>
      <c r="E15" s="6">
        <v>13.9</v>
      </c>
      <c r="F15" s="6">
        <v>85.7</v>
      </c>
      <c r="G15" s="11"/>
    </row>
    <row r="16" spans="1:7" s="13" customFormat="1" ht="27.75" customHeight="1" x14ac:dyDescent="0.25">
      <c r="A16" s="16" t="s">
        <v>34</v>
      </c>
      <c r="B16" s="5">
        <v>150</v>
      </c>
      <c r="C16" s="6">
        <v>14.8</v>
      </c>
      <c r="D16" s="6">
        <v>7.6</v>
      </c>
      <c r="E16" s="6">
        <v>31.5</v>
      </c>
      <c r="F16" s="6">
        <v>272.7</v>
      </c>
      <c r="G16" s="11"/>
    </row>
    <row r="17" spans="1:7" ht="18" customHeight="1" x14ac:dyDescent="0.25">
      <c r="A17" s="16" t="s">
        <v>35</v>
      </c>
      <c r="B17" s="5">
        <v>30</v>
      </c>
      <c r="C17" s="6">
        <v>0.4</v>
      </c>
      <c r="D17" s="6">
        <v>1.4</v>
      </c>
      <c r="E17" s="6">
        <v>2</v>
      </c>
      <c r="F17" s="6">
        <v>24.5</v>
      </c>
      <c r="G17" s="7"/>
    </row>
    <row r="18" spans="1:7" ht="26.25" customHeight="1" x14ac:dyDescent="0.25">
      <c r="A18" s="4" t="s">
        <v>36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3.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2.75" customHeight="1" x14ac:dyDescent="0.25">
      <c r="A20" s="25" t="s">
        <v>15</v>
      </c>
      <c r="B20" s="5">
        <v>30</v>
      </c>
      <c r="C20" s="6">
        <v>2.2999999999999998</v>
      </c>
      <c r="D20" s="6">
        <v>0.2</v>
      </c>
      <c r="E20" s="6">
        <v>15.1</v>
      </c>
      <c r="F20" s="6">
        <v>71</v>
      </c>
      <c r="G20" s="7"/>
    </row>
    <row r="21" spans="1:7" ht="15" customHeight="1" x14ac:dyDescent="0.25">
      <c r="A21" s="25"/>
      <c r="B21" s="26"/>
      <c r="C21" s="27"/>
      <c r="D21" s="27"/>
      <c r="E21" s="27"/>
      <c r="F21" s="27"/>
      <c r="G21" s="7"/>
    </row>
    <row r="22" spans="1:7" ht="15" customHeight="1" x14ac:dyDescent="0.25">
      <c r="A22" s="8" t="s">
        <v>13</v>
      </c>
      <c r="B22" s="9">
        <v>670</v>
      </c>
      <c r="C22" s="10">
        <v>23.9</v>
      </c>
      <c r="D22" s="10">
        <v>12</v>
      </c>
      <c r="E22" s="10">
        <v>105.8</v>
      </c>
      <c r="F22" s="10">
        <v>648.20000000000005</v>
      </c>
      <c r="G22" s="10"/>
    </row>
    <row r="23" spans="1:7" ht="15" customHeight="1" x14ac:dyDescent="0.25">
      <c r="A23" s="30" t="s">
        <v>18</v>
      </c>
      <c r="B23" s="39"/>
      <c r="C23" s="39"/>
      <c r="D23" s="39"/>
      <c r="E23" s="39"/>
      <c r="F23" s="39"/>
      <c r="G23" s="39"/>
    </row>
    <row r="24" spans="1:7" ht="20.25" customHeight="1" x14ac:dyDescent="0.25">
      <c r="A24" s="16" t="s">
        <v>37</v>
      </c>
      <c r="B24" s="17">
        <v>50</v>
      </c>
      <c r="C24" s="6">
        <v>1.1000000000000001</v>
      </c>
      <c r="D24" s="6">
        <v>2.4</v>
      </c>
      <c r="E24" s="6">
        <v>5.6</v>
      </c>
      <c r="F24" s="6">
        <v>49.9</v>
      </c>
      <c r="G24" s="7"/>
    </row>
    <row r="25" spans="1:7" ht="45.75" customHeight="1" x14ac:dyDescent="0.25">
      <c r="A25" s="16" t="s">
        <v>43</v>
      </c>
      <c r="B25" s="17" t="s">
        <v>44</v>
      </c>
      <c r="C25" s="6">
        <v>12.4</v>
      </c>
      <c r="D25" s="6">
        <v>13.5</v>
      </c>
      <c r="E25" s="6">
        <v>15.1</v>
      </c>
      <c r="F25" s="6">
        <v>238.4</v>
      </c>
      <c r="G25" s="7"/>
    </row>
    <row r="26" spans="1:7" ht="29.25" customHeight="1" x14ac:dyDescent="0.25">
      <c r="A26" s="16" t="s">
        <v>45</v>
      </c>
      <c r="B26" s="17">
        <v>150</v>
      </c>
      <c r="C26" s="6">
        <v>3.1</v>
      </c>
      <c r="D26" s="6">
        <v>4.5999999999999996</v>
      </c>
      <c r="E26" s="6">
        <v>21.4</v>
      </c>
      <c r="F26" s="6">
        <v>143.9</v>
      </c>
      <c r="G26" s="7"/>
    </row>
    <row r="27" spans="1:7" ht="15" customHeight="1" x14ac:dyDescent="0.25">
      <c r="A27" s="4" t="s">
        <v>30</v>
      </c>
      <c r="B27" s="5" t="s">
        <v>29</v>
      </c>
      <c r="C27" s="6">
        <v>0.2</v>
      </c>
      <c r="D27" s="6">
        <v>0</v>
      </c>
      <c r="E27" s="6">
        <v>10</v>
      </c>
      <c r="F27" s="6">
        <v>41.7</v>
      </c>
      <c r="G27" s="7"/>
    </row>
    <row r="28" spans="1:7" s="13" customFormat="1" ht="15" customHeight="1" x14ac:dyDescent="0.25">
      <c r="A28" s="4" t="s">
        <v>15</v>
      </c>
      <c r="B28" s="5">
        <v>35</v>
      </c>
      <c r="C28" s="6">
        <v>2.7</v>
      </c>
      <c r="D28" s="6">
        <v>0.2</v>
      </c>
      <c r="E28" s="6">
        <v>17.600000000000001</v>
      </c>
      <c r="F28" s="6">
        <v>82.9</v>
      </c>
      <c r="G28" s="7"/>
    </row>
    <row r="29" spans="1:7" ht="21.75" customHeight="1" x14ac:dyDescent="0.25">
      <c r="A29" s="4" t="s">
        <v>27</v>
      </c>
      <c r="B29" s="5">
        <v>50</v>
      </c>
      <c r="C29" s="6">
        <v>4.0999999999999996</v>
      </c>
      <c r="D29" s="6">
        <v>3.9</v>
      </c>
      <c r="E29" s="6">
        <v>28.9</v>
      </c>
      <c r="F29" s="6">
        <v>167.3</v>
      </c>
      <c r="G29" s="7"/>
    </row>
    <row r="30" spans="1:7" ht="15" customHeight="1" x14ac:dyDescent="0.25">
      <c r="A30" s="8" t="s">
        <v>16</v>
      </c>
      <c r="B30" s="9">
        <v>602</v>
      </c>
      <c r="C30" s="10">
        <f>SUM(C24:C29)</f>
        <v>23.6</v>
      </c>
      <c r="D30" s="10">
        <f>SUM(D24:D29)</f>
        <v>24.599999999999998</v>
      </c>
      <c r="E30" s="10">
        <f>SUM(E24:E29)</f>
        <v>98.6</v>
      </c>
      <c r="F30" s="10">
        <f>SUM(F24:F29)</f>
        <v>724.10000000000014</v>
      </c>
      <c r="G30" s="10"/>
    </row>
    <row r="31" spans="1:7" ht="15" customHeight="1" x14ac:dyDescent="0.25">
      <c r="A31" s="50" t="s">
        <v>17</v>
      </c>
      <c r="B31" s="51"/>
      <c r="C31" s="12">
        <f>SUM(C30+C22+C12+C9)</f>
        <v>58.199999999999996</v>
      </c>
      <c r="D31" s="12">
        <f>SUM(D30+D22+D12+D9)</f>
        <v>51.499999999999993</v>
      </c>
      <c r="E31" s="12">
        <f>SUM(E30+E22+E12+E9)</f>
        <v>271.5</v>
      </c>
      <c r="F31" s="12">
        <f>SUM(F9+F12+F22+F30)</f>
        <v>1832.1000000000001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0:G10"/>
    <mergeCell ref="A13:G13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2022-11-14T07:48:34Z</dcterms:modified>
  <cp:category/>
</cp:coreProperties>
</file>