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0490" windowHeight="7755" activeTab="1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2" i="1" l="1"/>
  <c r="E22" i="1"/>
  <c r="D22" i="1"/>
  <c r="C22" i="1"/>
  <c r="C33" i="1" l="1"/>
  <c r="D33" i="1"/>
  <c r="E33" i="1"/>
  <c r="F33" i="1"/>
  <c r="C10" i="1" l="1"/>
  <c r="F36" i="1"/>
  <c r="E36" i="1"/>
  <c r="D36" i="1"/>
  <c r="C36" i="1"/>
  <c r="F29" i="2" l="1"/>
  <c r="E29" i="2"/>
  <c r="D29" i="2"/>
  <c r="C29" i="2"/>
  <c r="F13" i="2"/>
  <c r="E13" i="2"/>
  <c r="D13" i="2"/>
  <c r="C13" i="2"/>
  <c r="F10" i="2"/>
  <c r="F30" i="2" s="1"/>
  <c r="E10" i="2"/>
  <c r="D10" i="2"/>
  <c r="C10" i="2"/>
  <c r="F26" i="1"/>
  <c r="E26" i="1"/>
  <c r="D26" i="1"/>
  <c r="C26" i="1"/>
  <c r="F13" i="1"/>
  <c r="E13" i="1"/>
  <c r="D13" i="1"/>
  <c r="C13" i="1"/>
  <c r="C37" i="1" s="1"/>
  <c r="F10" i="1"/>
  <c r="E10" i="1"/>
  <c r="E37" i="1" s="1"/>
  <c r="D10" i="1"/>
  <c r="D37" i="1" s="1"/>
  <c r="F37" i="1" l="1"/>
  <c r="E30" i="2"/>
  <c r="D30" i="2"/>
  <c r="C30" i="2"/>
</calcChain>
</file>

<file path=xl/sharedStrings.xml><?xml version="1.0" encoding="utf-8"?>
<sst xmlns="http://schemas.openxmlformats.org/spreadsheetml/2006/main" count="80" uniqueCount="47">
  <si>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</si>
  <si>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</si>
  <si>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</si>
  <si>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</si>
  <si>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</si>
  <si>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</si>
  <si>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</si>
  <si>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</si>
  <si>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</si>
  <si>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</si>
  <si>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</si>
  <si>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</si>
  <si>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</si>
  <si>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</si>
  <si>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</si>
  <si>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ИТОГО ЗА ПОЛДНИК</t>
  </si>
  <si>
    <t>Всего за день:</t>
  </si>
  <si>
    <t>Уплотненный полдник</t>
  </si>
  <si>
    <t>Ужин</t>
  </si>
  <si>
    <t>II Ужин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</si>
  <si>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</si>
  <si>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</si>
  <si>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190/10</t>
  </si>
  <si>
    <t xml:space="preserve">ХЛЕБ ПШЕНИЧНЫЙ </t>
  </si>
  <si>
    <t>СОК ЯБЛОЧНО №399</t>
  </si>
  <si>
    <t>КАПУСТА ТУШЕНАЯ №336</t>
  </si>
  <si>
    <t>КОМПОТ ИЗ СУШЕНЫХ ФРУКТОВ №376</t>
  </si>
  <si>
    <t>КАРТОФЕЛЬ, ЗАПЕЧЕННЫЙ В СМЕТАННОМ СОУСЕ №151</t>
  </si>
  <si>
    <t>БУЛОЧКА ОСЕННЯЯ №478</t>
  </si>
  <si>
    <t>НАПИТОК ИЗ ПЛОДОВ ШИПОВНИКА №398</t>
  </si>
  <si>
    <t>ИТОГО ЗА II УЖИН</t>
  </si>
  <si>
    <t>ИТОГО ЗА УЖИН</t>
  </si>
  <si>
    <t>ОГУРЕЦ СОЛЁНЫЙ</t>
  </si>
  <si>
    <t>КАША ЖИДКАЯ (ПШЕНИЧНАЯ) ТТК№105</t>
  </si>
  <si>
    <t>ЧАЙ С МОЛОКОМ №394</t>
  </si>
  <si>
    <t>БУТЕРБРОД С ПОВИДЛОМ №2</t>
  </si>
  <si>
    <t>СУП КАРТОФЕЛЬНЫЙ С МАКАРОННЫМИ ИЗДЕЛИЯМИ ТТК№88</t>
  </si>
  <si>
    <t>ТЕФТЕЛИ МЯСНЫЕ (1 ВАРИАНТ) ТТК№65</t>
  </si>
  <si>
    <t>КАША ЖИДКАЯ (ПШЕНИЧНАЯ)ТТК №105</t>
  </si>
  <si>
    <t>СУФЛЕ ИЗ РЫБЫ ТТК№74</t>
  </si>
  <si>
    <t>ЧАЙ С САХОРОМ №392</t>
  </si>
  <si>
    <t>30./5./20.</t>
  </si>
  <si>
    <t>70/30</t>
  </si>
  <si>
    <t>КЕФИР №401</t>
  </si>
  <si>
    <t>30./5./20</t>
  </si>
  <si>
    <t>13 день на 05.10.2022</t>
  </si>
  <si>
    <t xml:space="preserve">13 день на 05.10.2022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</si>
</sst>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0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0" borderId="13" xfId="0" applyNumberFormat="1" applyFont="1" applyBorder="1" applyAlignment="1" applyProtection="1">
      <alignment horizontal="right" vertical="center" wrapText="1"/>
    </xf>
    <xf numFmtId="164" fontId="2" fillId="3" borderId="13" xfId="0" applyNumberFormat="1" applyFont="1" applyFill="1" applyBorder="1" applyAlignment="1" applyProtection="1">
      <alignment horizontal="right" vertical="center" wrapText="1"/>
    </xf>
    <xf numFmtId="14" fontId="3" fillId="0" borderId="2" xfId="0" applyNumberFormat="1" applyFont="1" applyBorder="1" applyAlignment="1" applyProtection="1">
      <alignment horizontal="center" vertical="center" wrapText="1"/>
    </xf>
    <xf numFmtId="0" fontId="6" fillId="0" borderId="15" xfId="0" applyFont="1" applyFill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33" t="s">
        <v>45</v>
      </c>
      <c r="B1" s="33"/>
      <c r="C1" s="33"/>
      <c r="D1" s="33"/>
      <c r="E1" s="33"/>
      <c r="F1" s="33"/>
      <c r="G1" s="33"/>
    </row>
    <row r="2" spans="1:7" ht="49.5" customHeight="1" x14ac:dyDescent="0.25">
      <c r="A2" s="34" t="s">
        <v>21</v>
      </c>
      <c r="B2" s="33"/>
      <c r="C2" s="33"/>
      <c r="D2" s="33"/>
      <c r="E2" s="33"/>
      <c r="F2" s="33"/>
      <c r="G2" s="33"/>
    </row>
    <row r="3" spans="1:7" ht="24" customHeight="1" x14ac:dyDescent="0.25">
      <c r="A3" s="35" t="s">
        <v>0</v>
      </c>
      <c r="B3" s="35" t="s">
        <v>1</v>
      </c>
      <c r="C3" s="37" t="s">
        <v>2</v>
      </c>
      <c r="D3" s="38"/>
      <c r="E3" s="38"/>
      <c r="F3" s="39" t="s">
        <v>3</v>
      </c>
      <c r="G3" s="1"/>
    </row>
    <row r="4" spans="1:7" ht="22.5" customHeight="1" x14ac:dyDescent="0.25">
      <c r="A4" s="36"/>
      <c r="B4" s="36"/>
      <c r="C4" s="2" t="s">
        <v>4</v>
      </c>
      <c r="D4" s="2" t="s">
        <v>5</v>
      </c>
      <c r="E4" s="2" t="s">
        <v>6</v>
      </c>
      <c r="F4" s="40"/>
      <c r="G4" s="3"/>
    </row>
    <row r="5" spans="1:7" ht="15" customHeight="1" x14ac:dyDescent="0.25">
      <c r="A5" s="31" t="s">
        <v>7</v>
      </c>
      <c r="B5" s="32"/>
      <c r="C5" s="32"/>
      <c r="D5" s="32"/>
      <c r="E5" s="32"/>
      <c r="F5" s="32"/>
      <c r="G5" s="32"/>
    </row>
    <row r="6" spans="1:7" ht="29.25" customHeight="1" x14ac:dyDescent="0.25">
      <c r="A6" s="4" t="s">
        <v>33</v>
      </c>
      <c r="B6" s="17">
        <v>180</v>
      </c>
      <c r="C6" s="6">
        <v>8.3000000000000007</v>
      </c>
      <c r="D6" s="6">
        <v>4.2</v>
      </c>
      <c r="E6" s="6">
        <v>35.700000000000003</v>
      </c>
      <c r="F6" s="6">
        <v>213.4</v>
      </c>
      <c r="G6" s="7"/>
    </row>
    <row r="7" spans="1:7" ht="22.5" customHeight="1" x14ac:dyDescent="0.25">
      <c r="A7" s="4" t="s">
        <v>34</v>
      </c>
      <c r="B7" s="5">
        <v>180</v>
      </c>
      <c r="C7" s="6">
        <v>2.7</v>
      </c>
      <c r="D7" s="6">
        <v>2.2999999999999998</v>
      </c>
      <c r="E7" s="6">
        <v>14</v>
      </c>
      <c r="F7" s="6">
        <v>87.6</v>
      </c>
      <c r="G7" s="7"/>
    </row>
    <row r="8" spans="1:7" ht="26.25" customHeight="1" x14ac:dyDescent="0.25">
      <c r="A8" s="16" t="s">
        <v>35</v>
      </c>
      <c r="B8" s="5" t="s">
        <v>44</v>
      </c>
      <c r="C8" s="6">
        <v>2.2999999999999998</v>
      </c>
      <c r="D8" s="6">
        <v>3.7</v>
      </c>
      <c r="E8" s="6">
        <v>27.4</v>
      </c>
      <c r="F8" s="6">
        <v>156.69999999999999</v>
      </c>
      <c r="G8" s="7"/>
    </row>
    <row r="9" spans="1:7" ht="18.7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415</v>
      </c>
      <c r="C10" s="10">
        <f>SUM(C6:C9)</f>
        <v>13.3</v>
      </c>
      <c r="D10" s="10">
        <f>SUM(D6:D9)</f>
        <v>10.199999999999999</v>
      </c>
      <c r="E10" s="10">
        <f>SUM(E6:E9)</f>
        <v>77.099999999999994</v>
      </c>
      <c r="F10" s="10">
        <f>SUM(F6:F9)</f>
        <v>457.7</v>
      </c>
      <c r="G10" s="10"/>
    </row>
    <row r="11" spans="1:7" ht="15" customHeight="1" x14ac:dyDescent="0.25">
      <c r="A11" s="31" t="s">
        <v>9</v>
      </c>
      <c r="B11" s="32"/>
      <c r="C11" s="32"/>
      <c r="D11" s="32"/>
      <c r="E11" s="32"/>
      <c r="F11" s="32"/>
      <c r="G11" s="32"/>
    </row>
    <row r="12" spans="1:7" ht="24.75" customHeight="1" x14ac:dyDescent="0.25">
      <c r="A12" s="4" t="s">
        <v>24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22.5" customHeight="1" x14ac:dyDescent="0.25">
      <c r="A13" s="8" t="s">
        <v>10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41" t="s">
        <v>11</v>
      </c>
      <c r="B14" s="42"/>
      <c r="C14" s="42"/>
      <c r="D14" s="42"/>
      <c r="E14" s="42"/>
      <c r="F14" s="42"/>
      <c r="G14" s="42"/>
    </row>
    <row r="15" spans="1:7" s="13" customFormat="1" ht="14.25" customHeight="1" x14ac:dyDescent="0.25">
      <c r="A15" s="16" t="s">
        <v>32</v>
      </c>
      <c r="B15" s="5">
        <v>50</v>
      </c>
      <c r="C15" s="11">
        <v>0.4</v>
      </c>
      <c r="D15" s="11">
        <v>0.1</v>
      </c>
      <c r="E15" s="11">
        <v>1.3</v>
      </c>
      <c r="F15" s="11">
        <v>7</v>
      </c>
      <c r="G15" s="15"/>
    </row>
    <row r="16" spans="1:7" ht="35.25" customHeight="1" x14ac:dyDescent="0.25">
      <c r="A16" s="16" t="s">
        <v>36</v>
      </c>
      <c r="B16" s="5">
        <v>180</v>
      </c>
      <c r="C16" s="6">
        <v>2.1</v>
      </c>
      <c r="D16" s="6">
        <v>2</v>
      </c>
      <c r="E16" s="6">
        <v>14.5</v>
      </c>
      <c r="F16" s="6">
        <v>85</v>
      </c>
      <c r="G16" s="14"/>
    </row>
    <row r="17" spans="1:7" ht="24.75" customHeight="1" x14ac:dyDescent="0.25">
      <c r="A17" s="16" t="s">
        <v>37</v>
      </c>
      <c r="B17" s="5" t="s">
        <v>42</v>
      </c>
      <c r="C17" s="6">
        <v>10.3</v>
      </c>
      <c r="D17" s="6">
        <v>12.4</v>
      </c>
      <c r="E17" s="6">
        <v>11</v>
      </c>
      <c r="F17" s="6">
        <v>205.3</v>
      </c>
      <c r="G17" s="7"/>
    </row>
    <row r="18" spans="1:7" ht="22.5" customHeight="1" x14ac:dyDescent="0.25">
      <c r="A18" s="16" t="s">
        <v>25</v>
      </c>
      <c r="B18" s="5">
        <v>130</v>
      </c>
      <c r="C18" s="6">
        <v>2.9</v>
      </c>
      <c r="D18" s="6">
        <v>4.9000000000000004</v>
      </c>
      <c r="E18" s="6">
        <v>12.5</v>
      </c>
      <c r="F18" s="6">
        <v>106.9</v>
      </c>
      <c r="G18" s="7"/>
    </row>
    <row r="19" spans="1:7" ht="20.25" customHeight="1" x14ac:dyDescent="0.25">
      <c r="A19" s="23" t="s">
        <v>26</v>
      </c>
      <c r="B19" s="5">
        <v>180</v>
      </c>
      <c r="C19" s="6">
        <v>0</v>
      </c>
      <c r="D19" s="6">
        <v>0</v>
      </c>
      <c r="E19" s="6">
        <v>14</v>
      </c>
      <c r="F19" s="6">
        <v>55.8</v>
      </c>
      <c r="G19" s="7"/>
    </row>
    <row r="20" spans="1:7" ht="15" customHeight="1" x14ac:dyDescent="0.25">
      <c r="A20" s="4" t="s">
        <v>12</v>
      </c>
      <c r="B20" s="5">
        <v>50</v>
      </c>
      <c r="C20" s="6">
        <v>3.3</v>
      </c>
      <c r="D20" s="6">
        <v>0.4</v>
      </c>
      <c r="E20" s="6">
        <v>21.2</v>
      </c>
      <c r="F20" s="6">
        <v>102</v>
      </c>
      <c r="G20" s="7"/>
    </row>
    <row r="21" spans="1:7" ht="15" customHeight="1" x14ac:dyDescent="0.25">
      <c r="A21" s="4" t="s">
        <v>23</v>
      </c>
      <c r="B21" s="5">
        <v>30</v>
      </c>
      <c r="C21" s="6">
        <v>2.2000000000000002</v>
      </c>
      <c r="D21" s="6">
        <v>0.2</v>
      </c>
      <c r="E21" s="6">
        <v>14.6</v>
      </c>
      <c r="F21" s="6">
        <v>68.900000000000006</v>
      </c>
      <c r="G21" s="7"/>
    </row>
    <row r="22" spans="1:7" ht="15" customHeight="1" x14ac:dyDescent="0.25">
      <c r="A22" s="8" t="s">
        <v>13</v>
      </c>
      <c r="B22" s="9">
        <v>720</v>
      </c>
      <c r="C22" s="10">
        <f>SUM(C15:C21)</f>
        <v>21.2</v>
      </c>
      <c r="D22" s="10">
        <f>SUM(D15:D21)</f>
        <v>19.999999999999996</v>
      </c>
      <c r="E22" s="10">
        <f>SUM(E15:E21)</f>
        <v>89.1</v>
      </c>
      <c r="F22" s="10">
        <f>SUM(F15:F21)</f>
        <v>630.9</v>
      </c>
      <c r="G22" s="10"/>
    </row>
    <row r="23" spans="1:7" ht="15" customHeight="1" x14ac:dyDescent="0.25">
      <c r="A23" s="31" t="s">
        <v>14</v>
      </c>
      <c r="B23" s="32"/>
      <c r="C23" s="32"/>
      <c r="D23" s="32"/>
      <c r="E23" s="32"/>
      <c r="F23" s="32"/>
      <c r="G23" s="32"/>
    </row>
    <row r="24" spans="1:7" ht="24" customHeight="1" x14ac:dyDescent="0.25">
      <c r="A24" s="16" t="s">
        <v>28</v>
      </c>
      <c r="B24" s="5">
        <v>50</v>
      </c>
      <c r="C24" s="6">
        <v>3.5</v>
      </c>
      <c r="D24" s="6">
        <v>5.3</v>
      </c>
      <c r="E24" s="6">
        <v>26.8</v>
      </c>
      <c r="F24" s="6">
        <v>168.9</v>
      </c>
      <c r="G24" s="7"/>
    </row>
    <row r="25" spans="1:7" ht="27.75" customHeight="1" x14ac:dyDescent="0.25">
      <c r="A25" s="16" t="s">
        <v>29</v>
      </c>
      <c r="B25" s="5">
        <v>180</v>
      </c>
      <c r="C25" s="6">
        <v>0.6</v>
      </c>
      <c r="D25" s="6">
        <v>0.3</v>
      </c>
      <c r="E25" s="6">
        <v>18.100000000000001</v>
      </c>
      <c r="F25" s="6">
        <v>88.3</v>
      </c>
      <c r="G25" s="7"/>
    </row>
    <row r="26" spans="1:7" ht="15" customHeight="1" x14ac:dyDescent="0.25">
      <c r="A26" s="8" t="s">
        <v>15</v>
      </c>
      <c r="B26" s="9">
        <v>230</v>
      </c>
      <c r="C26" s="19">
        <f>SUM(C24:C25)</f>
        <v>4.0999999999999996</v>
      </c>
      <c r="D26" s="19">
        <f>SUM(D24:D25)</f>
        <v>5.6</v>
      </c>
      <c r="E26" s="19">
        <f>SUM(E24:E25)</f>
        <v>44.900000000000006</v>
      </c>
      <c r="F26" s="19">
        <f>SUM(F24:F25)</f>
        <v>257.2</v>
      </c>
      <c r="G26" s="19"/>
    </row>
    <row r="27" spans="1:7" ht="15" customHeight="1" x14ac:dyDescent="0.25">
      <c r="A27" s="24" t="s">
        <v>18</v>
      </c>
      <c r="B27" s="25"/>
      <c r="C27" s="29"/>
      <c r="D27" s="29"/>
      <c r="E27" s="29"/>
      <c r="F27" s="29"/>
      <c r="G27" s="30"/>
    </row>
    <row r="28" spans="1:7" ht="20.25" customHeight="1" x14ac:dyDescent="0.25">
      <c r="A28" s="16" t="s">
        <v>39</v>
      </c>
      <c r="B28" s="17">
        <v>70</v>
      </c>
      <c r="C28" s="6">
        <v>11.8</v>
      </c>
      <c r="D28" s="6">
        <v>6.6</v>
      </c>
      <c r="E28" s="6">
        <v>3.1</v>
      </c>
      <c r="F28" s="6">
        <v>122.9</v>
      </c>
      <c r="G28" s="7"/>
    </row>
    <row r="29" spans="1:7" ht="46.5" customHeight="1" x14ac:dyDescent="0.25">
      <c r="A29" s="16" t="s">
        <v>27</v>
      </c>
      <c r="B29" s="5">
        <v>150</v>
      </c>
      <c r="C29" s="6">
        <v>3.2</v>
      </c>
      <c r="D29" s="6">
        <v>4.7</v>
      </c>
      <c r="E29" s="6">
        <v>18.3</v>
      </c>
      <c r="F29" s="6">
        <v>134.19999999999999</v>
      </c>
      <c r="G29" s="7"/>
    </row>
    <row r="30" spans="1:7" ht="21" customHeight="1" x14ac:dyDescent="0.25">
      <c r="A30" s="4" t="s">
        <v>40</v>
      </c>
      <c r="B30" s="5" t="s">
        <v>22</v>
      </c>
      <c r="C30" s="6">
        <v>0.1</v>
      </c>
      <c r="D30" s="6">
        <v>0</v>
      </c>
      <c r="E30" s="6">
        <v>9.8000000000000007</v>
      </c>
      <c r="F30" s="6">
        <v>39.4</v>
      </c>
      <c r="G30" s="7"/>
    </row>
    <row r="31" spans="1:7" s="13" customFormat="1" ht="13.5" customHeight="1" x14ac:dyDescent="0.25">
      <c r="A31" s="4" t="s">
        <v>23</v>
      </c>
      <c r="B31" s="5">
        <v>30</v>
      </c>
      <c r="C31" s="6">
        <v>2.2999999999999998</v>
      </c>
      <c r="D31" s="6">
        <v>0.2</v>
      </c>
      <c r="E31" s="6">
        <v>15.1</v>
      </c>
      <c r="F31" s="6">
        <v>71</v>
      </c>
      <c r="G31" s="7"/>
    </row>
    <row r="32" spans="1:7" ht="23.25" customHeight="1" x14ac:dyDescent="0.25">
      <c r="A32" s="16"/>
      <c r="B32" s="5"/>
      <c r="C32" s="6"/>
      <c r="D32" s="6"/>
      <c r="E32" s="6"/>
      <c r="F32" s="6"/>
      <c r="G32" s="7"/>
    </row>
    <row r="33" spans="1:7" ht="15" customHeight="1" x14ac:dyDescent="0.25">
      <c r="A33" s="8" t="s">
        <v>31</v>
      </c>
      <c r="B33" s="9">
        <v>450</v>
      </c>
      <c r="C33" s="10">
        <f>SUM(C28:C32)</f>
        <v>17.399999999999999</v>
      </c>
      <c r="D33" s="10">
        <f>SUM(D28:D32)</f>
        <v>11.5</v>
      </c>
      <c r="E33" s="10">
        <f>SUM(E28:E32)</f>
        <v>46.300000000000004</v>
      </c>
      <c r="F33" s="10">
        <f>SUM(F28:F32)</f>
        <v>367.5</v>
      </c>
      <c r="G33" s="10"/>
    </row>
    <row r="34" spans="1:7" ht="15" customHeight="1" x14ac:dyDescent="0.25">
      <c r="A34" s="24" t="s">
        <v>19</v>
      </c>
      <c r="B34" s="25"/>
      <c r="C34" s="25"/>
      <c r="D34" s="25"/>
      <c r="E34" s="25"/>
      <c r="F34" s="25"/>
      <c r="G34" s="26"/>
    </row>
    <row r="35" spans="1:7" ht="36" customHeight="1" x14ac:dyDescent="0.25">
      <c r="A35" s="16" t="s">
        <v>43</v>
      </c>
      <c r="B35" s="5">
        <v>180</v>
      </c>
      <c r="C35" s="6">
        <v>5</v>
      </c>
      <c r="D35" s="6">
        <v>4.4000000000000004</v>
      </c>
      <c r="E35" s="6">
        <v>7</v>
      </c>
      <c r="F35" s="6">
        <v>92.5</v>
      </c>
      <c r="G35" s="7"/>
    </row>
    <row r="36" spans="1:7" ht="15" customHeight="1" x14ac:dyDescent="0.25">
      <c r="A36" s="8" t="s">
        <v>30</v>
      </c>
      <c r="B36" s="9">
        <v>180</v>
      </c>
      <c r="C36" s="10">
        <f>SUM(C35:C35)</f>
        <v>5</v>
      </c>
      <c r="D36" s="10">
        <f>SUM(D35:D35)</f>
        <v>4.4000000000000004</v>
      </c>
      <c r="E36" s="10">
        <f>SUM(E35:E35)</f>
        <v>7</v>
      </c>
      <c r="F36" s="10">
        <f>SUM(F35:F35)</f>
        <v>92.5</v>
      </c>
      <c r="G36" s="10"/>
    </row>
    <row r="37" spans="1:7" ht="15" customHeight="1" x14ac:dyDescent="0.25">
      <c r="A37" s="27" t="s">
        <v>16</v>
      </c>
      <c r="B37" s="28"/>
      <c r="C37" s="18">
        <f>SUM(C10+C13+C22+C26+C33+C36)</f>
        <v>61.9</v>
      </c>
      <c r="D37" s="18">
        <f>SUM(D10+D13+D22+D26+D33+D36)</f>
        <v>51.899999999999991</v>
      </c>
      <c r="E37" s="18">
        <f>SUM(E10+E13+E22+E26+E33+E36)</f>
        <v>282.09999999999997</v>
      </c>
      <c r="F37" s="18">
        <f>SUM(F10+F13+F22+F26+F33+F36)</f>
        <v>1880.8999999999999</v>
      </c>
      <c r="G37" s="21"/>
    </row>
  </sheetData>
  <mergeCells count="13">
    <mergeCell ref="A34:G34"/>
    <mergeCell ref="A37:B37"/>
    <mergeCell ref="A27:G27"/>
    <mergeCell ref="A23:G23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45" t="s">
        <v>46</v>
      </c>
      <c r="B1" s="33"/>
      <c r="C1" s="33"/>
      <c r="D1" s="33"/>
      <c r="E1" s="33"/>
      <c r="F1" s="33"/>
      <c r="G1" s="33"/>
    </row>
    <row r="2" spans="1:7" ht="45" customHeight="1" x14ac:dyDescent="0.25">
      <c r="A2" s="34" t="s">
        <v>20</v>
      </c>
      <c r="B2" s="33"/>
      <c r="C2" s="33"/>
      <c r="D2" s="33"/>
      <c r="E2" s="33"/>
      <c r="F2" s="33"/>
      <c r="G2" s="33"/>
    </row>
    <row r="3" spans="1:7" ht="24" customHeight="1" x14ac:dyDescent="0.25">
      <c r="A3" s="35" t="s">
        <v>0</v>
      </c>
      <c r="B3" s="35" t="s">
        <v>1</v>
      </c>
      <c r="C3" s="37" t="s">
        <v>2</v>
      </c>
      <c r="D3" s="38"/>
      <c r="E3" s="38"/>
      <c r="F3" s="39" t="s">
        <v>3</v>
      </c>
      <c r="G3" s="1"/>
    </row>
    <row r="4" spans="1:7" ht="22.5" customHeight="1" x14ac:dyDescent="0.25">
      <c r="A4" s="36"/>
      <c r="B4" s="36"/>
      <c r="C4" s="2" t="s">
        <v>4</v>
      </c>
      <c r="D4" s="2" t="s">
        <v>5</v>
      </c>
      <c r="E4" s="2" t="s">
        <v>6</v>
      </c>
      <c r="F4" s="40"/>
      <c r="G4" s="3"/>
    </row>
    <row r="5" spans="1:7" ht="15" customHeight="1" x14ac:dyDescent="0.25">
      <c r="A5" s="31" t="s">
        <v>7</v>
      </c>
      <c r="B5" s="32"/>
      <c r="C5" s="32"/>
      <c r="D5" s="32"/>
      <c r="E5" s="32"/>
      <c r="F5" s="32"/>
      <c r="G5" s="32"/>
    </row>
    <row r="6" spans="1:7" ht="27" customHeight="1" x14ac:dyDescent="0.25">
      <c r="A6" s="4" t="s">
        <v>38</v>
      </c>
      <c r="B6" s="17">
        <v>180</v>
      </c>
      <c r="C6" s="6">
        <v>8.3000000000000007</v>
      </c>
      <c r="D6" s="6">
        <v>4.2</v>
      </c>
      <c r="E6" s="6">
        <v>35.700000000000003</v>
      </c>
      <c r="F6" s="6">
        <v>213.4</v>
      </c>
      <c r="G6" s="7"/>
    </row>
    <row r="7" spans="1:7" ht="22.5" customHeight="1" x14ac:dyDescent="0.25">
      <c r="A7" s="4" t="s">
        <v>34</v>
      </c>
      <c r="B7" s="5">
        <v>180</v>
      </c>
      <c r="C7" s="6">
        <v>2.7</v>
      </c>
      <c r="D7" s="6">
        <v>2.2999999999999998</v>
      </c>
      <c r="E7" s="6">
        <v>14</v>
      </c>
      <c r="F7" s="6">
        <v>87.6</v>
      </c>
      <c r="G7" s="7"/>
    </row>
    <row r="8" spans="1:7" ht="26.25" customHeight="1" x14ac:dyDescent="0.25">
      <c r="A8" s="16" t="s">
        <v>35</v>
      </c>
      <c r="B8" s="22" t="s">
        <v>41</v>
      </c>
      <c r="C8" s="6">
        <v>2.2999999999999998</v>
      </c>
      <c r="D8" s="6">
        <v>3.7</v>
      </c>
      <c r="E8" s="6">
        <v>27.4</v>
      </c>
      <c r="F8" s="6">
        <v>156.69999999999999</v>
      </c>
      <c r="G8" s="7"/>
    </row>
    <row r="9" spans="1:7" ht="1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415</v>
      </c>
      <c r="C10" s="10">
        <f>SUM(C6:C9)</f>
        <v>13.3</v>
      </c>
      <c r="D10" s="10">
        <f>SUM(D6:D9)</f>
        <v>10.199999999999999</v>
      </c>
      <c r="E10" s="10">
        <f>SUM(E6:E9)</f>
        <v>77.099999999999994</v>
      </c>
      <c r="F10" s="10">
        <f>SUM(F6:F9)</f>
        <v>457.7</v>
      </c>
      <c r="G10" s="10"/>
    </row>
    <row r="11" spans="1:7" ht="15" customHeight="1" x14ac:dyDescent="0.25">
      <c r="A11" s="31" t="s">
        <v>9</v>
      </c>
      <c r="B11" s="32"/>
      <c r="C11" s="32"/>
      <c r="D11" s="32"/>
      <c r="E11" s="32"/>
      <c r="F11" s="32"/>
      <c r="G11" s="32"/>
    </row>
    <row r="12" spans="1:7" ht="18.75" customHeight="1" x14ac:dyDescent="0.25">
      <c r="A12" s="4" t="s">
        <v>24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15" customHeight="1" x14ac:dyDescent="0.25">
      <c r="A13" s="8" t="s">
        <v>10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31" t="s">
        <v>11</v>
      </c>
      <c r="B14" s="32"/>
      <c r="C14" s="32"/>
      <c r="D14" s="32"/>
      <c r="E14" s="32"/>
      <c r="F14" s="32"/>
      <c r="G14" s="32"/>
    </row>
    <row r="15" spans="1:7" x14ac:dyDescent="0.25">
      <c r="A15" s="16" t="s">
        <v>32</v>
      </c>
      <c r="B15" s="5">
        <v>50</v>
      </c>
      <c r="C15" s="11">
        <v>0.4</v>
      </c>
      <c r="D15" s="11">
        <v>0.1</v>
      </c>
      <c r="E15" s="11">
        <v>1.3</v>
      </c>
      <c r="F15" s="11">
        <v>7</v>
      </c>
      <c r="G15" s="11"/>
    </row>
    <row r="16" spans="1:7" ht="36.75" customHeight="1" x14ac:dyDescent="0.25">
      <c r="A16" s="16" t="s">
        <v>36</v>
      </c>
      <c r="B16" s="5">
        <v>180</v>
      </c>
      <c r="C16" s="6">
        <v>2.1</v>
      </c>
      <c r="D16" s="6">
        <v>2</v>
      </c>
      <c r="E16" s="6">
        <v>14.5</v>
      </c>
      <c r="F16" s="6">
        <v>85</v>
      </c>
      <c r="G16" s="7"/>
    </row>
    <row r="17" spans="1:7" ht="23.25" customHeight="1" x14ac:dyDescent="0.25">
      <c r="A17" s="16" t="s">
        <v>37</v>
      </c>
      <c r="B17" s="5" t="s">
        <v>42</v>
      </c>
      <c r="C17" s="6">
        <v>10.3</v>
      </c>
      <c r="D17" s="6">
        <v>12.4</v>
      </c>
      <c r="E17" s="6">
        <v>11</v>
      </c>
      <c r="F17" s="6">
        <v>205.3</v>
      </c>
      <c r="G17" s="7"/>
    </row>
    <row r="18" spans="1:7" ht="22.5" customHeight="1" x14ac:dyDescent="0.25">
      <c r="A18" s="16" t="s">
        <v>25</v>
      </c>
      <c r="B18" s="5">
        <v>130</v>
      </c>
      <c r="C18" s="6">
        <v>2.9</v>
      </c>
      <c r="D18" s="6">
        <v>4.9000000000000004</v>
      </c>
      <c r="E18" s="6">
        <v>12.5</v>
      </c>
      <c r="F18" s="6">
        <v>106.9</v>
      </c>
      <c r="G18" s="7"/>
    </row>
    <row r="19" spans="1:7" ht="22.5" customHeight="1" x14ac:dyDescent="0.25">
      <c r="A19" s="23" t="s">
        <v>26</v>
      </c>
      <c r="B19" s="5">
        <v>180</v>
      </c>
      <c r="C19" s="6">
        <v>0</v>
      </c>
      <c r="D19" s="6">
        <v>0</v>
      </c>
      <c r="E19" s="6">
        <v>14</v>
      </c>
      <c r="F19" s="6">
        <v>55.8</v>
      </c>
      <c r="G19" s="7"/>
    </row>
    <row r="20" spans="1:7" s="13" customFormat="1" ht="17.25" customHeight="1" x14ac:dyDescent="0.25">
      <c r="A20" s="4" t="s">
        <v>12</v>
      </c>
      <c r="B20" s="5">
        <v>50</v>
      </c>
      <c r="C20" s="6">
        <v>3.3</v>
      </c>
      <c r="D20" s="6">
        <v>0.4</v>
      </c>
      <c r="E20" s="6">
        <v>21.2</v>
      </c>
      <c r="F20" s="6">
        <v>102</v>
      </c>
      <c r="G20" s="7"/>
    </row>
    <row r="21" spans="1:7" ht="15" customHeight="1" x14ac:dyDescent="0.25">
      <c r="A21" s="4" t="s">
        <v>23</v>
      </c>
      <c r="B21" s="5">
        <v>30</v>
      </c>
      <c r="C21" s="6">
        <v>2.2000000000000002</v>
      </c>
      <c r="D21" s="6">
        <v>0.2</v>
      </c>
      <c r="E21" s="6">
        <v>14.6</v>
      </c>
      <c r="F21" s="6">
        <v>68.900000000000006</v>
      </c>
      <c r="G21" s="7"/>
    </row>
    <row r="22" spans="1:7" ht="15" customHeight="1" x14ac:dyDescent="0.25">
      <c r="A22" s="8" t="s">
        <v>13</v>
      </c>
      <c r="B22" s="9">
        <v>720</v>
      </c>
      <c r="C22" s="10">
        <v>21.2</v>
      </c>
      <c r="D22" s="10">
        <v>20</v>
      </c>
      <c r="E22" s="10">
        <v>88.7</v>
      </c>
      <c r="F22" s="10">
        <v>630.4</v>
      </c>
      <c r="G22" s="10"/>
    </row>
    <row r="23" spans="1:7" ht="15" customHeight="1" x14ac:dyDescent="0.25">
      <c r="A23" s="24" t="s">
        <v>17</v>
      </c>
      <c r="B23" s="32"/>
      <c r="C23" s="32"/>
      <c r="D23" s="32"/>
      <c r="E23" s="32"/>
      <c r="F23" s="32"/>
      <c r="G23" s="32"/>
    </row>
    <row r="24" spans="1:7" ht="24.75" customHeight="1" x14ac:dyDescent="0.25">
      <c r="A24" s="16" t="s">
        <v>39</v>
      </c>
      <c r="B24" s="17">
        <v>70</v>
      </c>
      <c r="C24" s="6">
        <v>11.8</v>
      </c>
      <c r="D24" s="6">
        <v>6.6</v>
      </c>
      <c r="E24" s="6">
        <v>3.1</v>
      </c>
      <c r="F24" s="6">
        <v>122.6</v>
      </c>
      <c r="G24" s="7"/>
    </row>
    <row r="25" spans="1:7" ht="45" customHeight="1" x14ac:dyDescent="0.25">
      <c r="A25" s="16" t="s">
        <v>27</v>
      </c>
      <c r="B25" s="5">
        <v>150</v>
      </c>
      <c r="C25" s="6">
        <v>3.2</v>
      </c>
      <c r="D25" s="6">
        <v>4.7</v>
      </c>
      <c r="E25" s="6">
        <v>18.3</v>
      </c>
      <c r="F25" s="6">
        <v>134.19999999999999</v>
      </c>
      <c r="G25" s="7"/>
    </row>
    <row r="26" spans="1:7" ht="21.75" customHeight="1" x14ac:dyDescent="0.25">
      <c r="A26" s="4" t="s">
        <v>40</v>
      </c>
      <c r="B26" s="5" t="s">
        <v>22</v>
      </c>
      <c r="C26" s="6">
        <v>0.1</v>
      </c>
      <c r="D26" s="6">
        <v>0</v>
      </c>
      <c r="E26" s="6">
        <v>9.8000000000000007</v>
      </c>
      <c r="F26" s="6">
        <v>39.4</v>
      </c>
      <c r="G26" s="7"/>
    </row>
    <row r="27" spans="1:7" ht="18.75" customHeight="1" x14ac:dyDescent="0.25">
      <c r="A27" s="4" t="s">
        <v>23</v>
      </c>
      <c r="B27" s="5">
        <v>30</v>
      </c>
      <c r="C27" s="6">
        <v>2.2999999999999998</v>
      </c>
      <c r="D27" s="6">
        <v>0.2</v>
      </c>
      <c r="E27" s="6">
        <v>15.1</v>
      </c>
      <c r="F27" s="6">
        <v>71</v>
      </c>
      <c r="G27" s="7"/>
    </row>
    <row r="28" spans="1:7" ht="22.5" customHeight="1" x14ac:dyDescent="0.25">
      <c r="A28" s="16" t="s">
        <v>28</v>
      </c>
      <c r="B28" s="5">
        <v>50</v>
      </c>
      <c r="C28" s="6">
        <v>3.5</v>
      </c>
      <c r="D28" s="6">
        <v>5.3</v>
      </c>
      <c r="E28" s="6">
        <v>26.8</v>
      </c>
      <c r="F28" s="6">
        <v>169.1</v>
      </c>
      <c r="G28" s="7"/>
    </row>
    <row r="29" spans="1:7" ht="15" customHeight="1" x14ac:dyDescent="0.25">
      <c r="A29" s="8" t="s">
        <v>15</v>
      </c>
      <c r="B29" s="9">
        <v>500</v>
      </c>
      <c r="C29" s="10">
        <f>SUM(C24:C28)</f>
        <v>20.9</v>
      </c>
      <c r="D29" s="10">
        <f>SUM(D24:D28)</f>
        <v>16.8</v>
      </c>
      <c r="E29" s="10">
        <f>SUM(E24:E28)</f>
        <v>73.100000000000009</v>
      </c>
      <c r="F29" s="10">
        <f>SUM(F24:F28)</f>
        <v>536.29999999999995</v>
      </c>
      <c r="G29" s="10"/>
    </row>
    <row r="30" spans="1:7" ht="15" customHeight="1" x14ac:dyDescent="0.25">
      <c r="A30" s="43" t="s">
        <v>16</v>
      </c>
      <c r="B30" s="44"/>
      <c r="C30" s="12">
        <f>SUM(C29+C22+C13+C10)</f>
        <v>56.3</v>
      </c>
      <c r="D30" s="12">
        <f>SUM(D29+D22+D13+D10)</f>
        <v>47.2</v>
      </c>
      <c r="E30" s="12">
        <f>SUM(E29+E22+E13+E10)</f>
        <v>256.60000000000002</v>
      </c>
      <c r="F30" s="12">
        <f>SUM(F10+F13+F22+F29)</f>
        <v>1699.4999999999998</v>
      </c>
      <c r="G30" s="20"/>
    </row>
  </sheetData>
  <mergeCells count="11"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3:G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2022-10-06T05:57:39Z</dcterms:modified>
  <cp:category/>
</cp:coreProperties>
</file>