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755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2" i="1" l="1"/>
  <c r="E22" i="1"/>
  <c r="D22" i="1"/>
  <c r="C22" i="1"/>
  <c r="C34" i="1" l="1"/>
  <c r="D34" i="1"/>
  <c r="E34" i="1"/>
  <c r="F34" i="1"/>
  <c r="C10" i="1" l="1"/>
  <c r="F38" i="1"/>
  <c r="E38" i="1"/>
  <c r="D38" i="1"/>
  <c r="C38" i="1"/>
  <c r="F29" i="2" l="1"/>
  <c r="E29" i="2"/>
  <c r="D29" i="2"/>
  <c r="C29" i="2"/>
  <c r="F13" i="2"/>
  <c r="E13" i="2"/>
  <c r="D13" i="2"/>
  <c r="C13" i="2"/>
  <c r="F10" i="2"/>
  <c r="F30" i="2" s="1"/>
  <c r="E10" i="2"/>
  <c r="D10" i="2"/>
  <c r="C10" i="2"/>
  <c r="F26" i="1"/>
  <c r="E26" i="1"/>
  <c r="D26" i="1"/>
  <c r="C26" i="1"/>
  <c r="F13" i="1"/>
  <c r="E13" i="1"/>
  <c r="D13" i="1"/>
  <c r="C13" i="1"/>
  <c r="C39" i="1" s="1"/>
  <c r="F10" i="1"/>
  <c r="E10" i="1"/>
  <c r="E39" i="1" s="1"/>
  <c r="D10" i="1"/>
  <c r="D39" i="1" s="1"/>
  <c r="F39" i="1" l="1"/>
  <c r="E30" i="2"/>
  <c r="D30" i="2"/>
  <c r="C30" i="2"/>
</calcChain>
</file>

<file path=xl/sharedStrings.xml><?xml version="1.0" encoding="utf-8"?>
<sst xmlns="http://schemas.openxmlformats.org/spreadsheetml/2006/main" count="76" uniqueCount="45">
  <si>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</si>
  <si>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</si>
  <si>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</si>
  <si>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</si>
  <si>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</si>
  <si>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</si>
  <si>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</si>
  <si>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</si>
  <si>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</si>
  <si>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</si>
  <si>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</si>
  <si>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</si>
  <si>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</si>
  <si>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</si>
  <si>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</si>
  <si>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</si>
  <si>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</si>
  <si>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</si>
  <si>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</si>
  <si>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</si>
  <si>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</si>
  <si>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</si>
  <si>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</si>
  <si>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190/10</t>
  </si>
  <si>
    <t xml:space="preserve">ХЛЕБ ПШЕНИЧНЫЙ </t>
  </si>
  <si>
    <t>ЧАЙ С МОЛОКОМ ИЛИ СЛИВКАМИ №394</t>
  </si>
  <si>
    <t>СОК ЯБЛОЧНО №399</t>
  </si>
  <si>
    <t>СУП КАРТОФЕЛЬНЫЙ С МАКАРОННЫМИ ИЗДЕЛИЯМИ №82</t>
  </si>
  <si>
    <t>КОМПОТ ИЗ СУШЕНЫХ ФРУКТОВ №376</t>
  </si>
  <si>
    <t>ЧАЙ С САХОРОМ, ВАРЕНЬЕМ, ДЖЕМОМ,МЕДОМ, ПОВИДЛОМ №392</t>
  </si>
  <si>
    <t>СУП МОЛОЧНЫЙ С КРУП (РИСОВОЙ) №94</t>
  </si>
  <si>
    <t>КОТЛЕТА РУБЛЕННАЯ ИЗ ПТИЦЫ №305</t>
  </si>
  <si>
    <t>ХЛЕБ ПШЕНИЧНЫЙ</t>
  </si>
  <si>
    <t>БУЛОЧКА ВАНИЛЬНАЯ №467</t>
  </si>
  <si>
    <t>КИСЕЛЬ ИЗ ПОВИДЛА, ДЖЕМА, ВАРЕНЬЯ №383</t>
  </si>
  <si>
    <t>ЖАРКОЕ ПО-ДОМАШНЕМУ №276</t>
  </si>
  <si>
    <t>ИТОГО ЗА УЖИН</t>
  </si>
  <si>
    <t>ИТОГО ЗА II УЖИН</t>
  </si>
  <si>
    <t>СУП МОЛОЧНЫЙ С КРУПОЙ (РИСОВОЙ) №94</t>
  </si>
  <si>
    <t>БУТЕРБРОД С МАСЛОМ №1</t>
  </si>
  <si>
    <t>30./10</t>
  </si>
  <si>
    <t>САЛАТ ИЗ БЕЛОКОЧАННОЙ КАПУСТЫ №20</t>
  </si>
  <si>
    <t>ПЮРЕ КАРТОФЕЛЬНОЕ №321</t>
  </si>
  <si>
    <t>180/10</t>
  </si>
  <si>
    <t>1 день на 04.04.2022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</si>
</sst>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0" fontId="0" fillId="3" borderId="0" xfId="0" applyFill="1" applyProtection="1"/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164" fontId="2" fillId="0" borderId="13" xfId="0" applyNumberFormat="1" applyFont="1" applyBorder="1" applyAlignment="1" applyProtection="1">
      <alignment horizontal="right" vertical="center" wrapText="1"/>
    </xf>
    <xf numFmtId="164" fontId="2" fillId="3" borderId="13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6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29" t="s">
        <v>44</v>
      </c>
      <c r="B1" s="29"/>
      <c r="C1" s="29"/>
      <c r="D1" s="29"/>
      <c r="E1" s="29"/>
      <c r="F1" s="29"/>
      <c r="G1" s="29"/>
    </row>
    <row r="2" spans="1:7" ht="49.5" customHeight="1" x14ac:dyDescent="0.25">
      <c r="A2" s="30" t="s">
        <v>22</v>
      </c>
      <c r="B2" s="29"/>
      <c r="C2" s="29"/>
      <c r="D2" s="29"/>
      <c r="E2" s="29"/>
      <c r="F2" s="29"/>
      <c r="G2" s="29"/>
    </row>
    <row r="3" spans="1:7" ht="24" customHeight="1" x14ac:dyDescent="0.25">
      <c r="A3" s="31" t="s">
        <v>0</v>
      </c>
      <c r="B3" s="31" t="s">
        <v>1</v>
      </c>
      <c r="C3" s="33" t="s">
        <v>2</v>
      </c>
      <c r="D3" s="34"/>
      <c r="E3" s="34"/>
      <c r="F3" s="35" t="s">
        <v>3</v>
      </c>
      <c r="G3" s="1"/>
    </row>
    <row r="4" spans="1:7" ht="22.5" customHeight="1" x14ac:dyDescent="0.25">
      <c r="A4" s="32"/>
      <c r="B4" s="32"/>
      <c r="C4" s="2" t="s">
        <v>4</v>
      </c>
      <c r="D4" s="2" t="s">
        <v>5</v>
      </c>
      <c r="E4" s="2" t="s">
        <v>6</v>
      </c>
      <c r="F4" s="36"/>
      <c r="G4" s="3"/>
    </row>
    <row r="5" spans="1:7" ht="15" customHeight="1" x14ac:dyDescent="0.25">
      <c r="A5" s="27" t="s">
        <v>7</v>
      </c>
      <c r="B5" s="28"/>
      <c r="C5" s="28"/>
      <c r="D5" s="28"/>
      <c r="E5" s="28"/>
      <c r="F5" s="28"/>
      <c r="G5" s="28"/>
    </row>
    <row r="6" spans="1:7" ht="36.75" customHeight="1" x14ac:dyDescent="0.25">
      <c r="A6" s="25" t="s">
        <v>38</v>
      </c>
      <c r="B6" s="17">
        <v>180</v>
      </c>
      <c r="C6" s="6">
        <v>4.3</v>
      </c>
      <c r="D6" s="6">
        <v>4.4000000000000004</v>
      </c>
      <c r="E6" s="6">
        <v>15</v>
      </c>
      <c r="F6" s="6">
        <v>118</v>
      </c>
      <c r="G6" s="7"/>
    </row>
    <row r="7" spans="1:7" ht="22.5" customHeight="1" x14ac:dyDescent="0.25">
      <c r="A7" s="25" t="s">
        <v>25</v>
      </c>
      <c r="B7" s="5">
        <v>180</v>
      </c>
      <c r="C7" s="6">
        <v>2.7</v>
      </c>
      <c r="D7" s="6">
        <v>2.2999999999999998</v>
      </c>
      <c r="E7" s="6">
        <v>14</v>
      </c>
      <c r="F7" s="6">
        <v>87.6</v>
      </c>
      <c r="G7" s="7"/>
    </row>
    <row r="8" spans="1:7" ht="26.25" customHeight="1" x14ac:dyDescent="0.25">
      <c r="A8" s="25" t="s">
        <v>39</v>
      </c>
      <c r="B8" s="24" t="s">
        <v>40</v>
      </c>
      <c r="C8" s="6">
        <v>2.4</v>
      </c>
      <c r="D8" s="6">
        <v>7.5</v>
      </c>
      <c r="E8" s="6">
        <v>15.2</v>
      </c>
      <c r="F8" s="6">
        <v>145.80000000000001</v>
      </c>
      <c r="G8" s="7"/>
    </row>
    <row r="9" spans="1:7" ht="18.7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400</v>
      </c>
      <c r="C10" s="10">
        <f>SUM(C6:C9)</f>
        <v>9.4</v>
      </c>
      <c r="D10" s="10">
        <f>SUM(D6:D9)</f>
        <v>14.2</v>
      </c>
      <c r="E10" s="10">
        <f>SUM(E6:E9)</f>
        <v>44.2</v>
      </c>
      <c r="F10" s="10">
        <f>SUM(F6:F9)</f>
        <v>351.4</v>
      </c>
      <c r="G10" s="10"/>
    </row>
    <row r="11" spans="1:7" ht="15" customHeight="1" x14ac:dyDescent="0.25">
      <c r="A11" s="27" t="s">
        <v>9</v>
      </c>
      <c r="B11" s="28"/>
      <c r="C11" s="28"/>
      <c r="D11" s="28"/>
      <c r="E11" s="28"/>
      <c r="F11" s="28"/>
      <c r="G11" s="28"/>
    </row>
    <row r="12" spans="1:7" ht="24.75" customHeight="1" x14ac:dyDescent="0.25">
      <c r="A12" s="4" t="s">
        <v>26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37" t="s">
        <v>11</v>
      </c>
      <c r="B14" s="38"/>
      <c r="C14" s="38"/>
      <c r="D14" s="38"/>
      <c r="E14" s="38"/>
      <c r="F14" s="38"/>
      <c r="G14" s="38"/>
    </row>
    <row r="15" spans="1:7" s="13" customFormat="1" ht="39" customHeight="1" x14ac:dyDescent="0.25">
      <c r="A15" s="26" t="s">
        <v>41</v>
      </c>
      <c r="B15" s="5">
        <v>50</v>
      </c>
      <c r="C15" s="11">
        <v>0.8</v>
      </c>
      <c r="D15" s="11">
        <v>2.4</v>
      </c>
      <c r="E15" s="11">
        <v>4.5</v>
      </c>
      <c r="F15" s="11">
        <v>44.1</v>
      </c>
      <c r="G15" s="15"/>
    </row>
    <row r="16" spans="1:7" ht="35.25" customHeight="1" x14ac:dyDescent="0.25">
      <c r="A16" s="26" t="s">
        <v>27</v>
      </c>
      <c r="B16" s="5">
        <v>180</v>
      </c>
      <c r="C16" s="6">
        <v>2.1</v>
      </c>
      <c r="D16" s="6">
        <v>2</v>
      </c>
      <c r="E16" s="6">
        <v>14.5</v>
      </c>
      <c r="F16" s="6">
        <v>85</v>
      </c>
      <c r="G16" s="14"/>
    </row>
    <row r="17" spans="1:7" ht="24.75" customHeight="1" x14ac:dyDescent="0.25">
      <c r="A17" s="26" t="s">
        <v>31</v>
      </c>
      <c r="B17" s="5">
        <v>70</v>
      </c>
      <c r="C17" s="6">
        <v>11.5</v>
      </c>
      <c r="D17" s="6">
        <v>11.6</v>
      </c>
      <c r="E17" s="6">
        <v>11.5</v>
      </c>
      <c r="F17" s="6">
        <v>197.9</v>
      </c>
      <c r="G17" s="7"/>
    </row>
    <row r="18" spans="1:7" ht="22.5" customHeight="1" x14ac:dyDescent="0.25">
      <c r="A18" s="26" t="s">
        <v>42</v>
      </c>
      <c r="B18" s="5">
        <v>130</v>
      </c>
      <c r="C18" s="6">
        <v>2.7</v>
      </c>
      <c r="D18" s="6">
        <v>3.9</v>
      </c>
      <c r="E18" s="6">
        <v>18.5</v>
      </c>
      <c r="F18" s="6">
        <v>124.4</v>
      </c>
      <c r="G18" s="7"/>
    </row>
    <row r="19" spans="1:7" ht="20.25" customHeight="1" x14ac:dyDescent="0.25">
      <c r="A19" s="26" t="s">
        <v>28</v>
      </c>
      <c r="B19" s="5">
        <v>180</v>
      </c>
      <c r="C19" s="6">
        <v>0</v>
      </c>
      <c r="D19" s="6">
        <v>0</v>
      </c>
      <c r="E19" s="6">
        <v>14</v>
      </c>
      <c r="F19" s="6">
        <v>55.8</v>
      </c>
      <c r="G19" s="7"/>
    </row>
    <row r="20" spans="1:7" ht="15" customHeight="1" x14ac:dyDescent="0.25">
      <c r="A20" s="26" t="s">
        <v>12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ht="15" customHeight="1" x14ac:dyDescent="0.25">
      <c r="A21" s="26" t="s">
        <v>32</v>
      </c>
      <c r="B21" s="5">
        <v>20</v>
      </c>
      <c r="C21" s="6">
        <v>1.5</v>
      </c>
      <c r="D21" s="6">
        <v>0.1</v>
      </c>
      <c r="E21" s="6">
        <v>9.6999999999999993</v>
      </c>
      <c r="F21" s="6">
        <v>46</v>
      </c>
      <c r="G21" s="7"/>
    </row>
    <row r="22" spans="1:7" ht="15" customHeight="1" x14ac:dyDescent="0.25">
      <c r="A22" s="8" t="s">
        <v>13</v>
      </c>
      <c r="B22" s="9">
        <v>670</v>
      </c>
      <c r="C22" s="10">
        <f>SUM(C15:C21)</f>
        <v>21.200000000000003</v>
      </c>
      <c r="D22" s="10">
        <f>SUM(D15:D21)</f>
        <v>20.399999999999999</v>
      </c>
      <c r="E22" s="10">
        <f>SUM(E15:E21)</f>
        <v>89.7</v>
      </c>
      <c r="F22" s="10">
        <f>SUM(F15:F21)</f>
        <v>634.79999999999995</v>
      </c>
      <c r="G22" s="10"/>
    </row>
    <row r="23" spans="1:7" ht="15" customHeight="1" x14ac:dyDescent="0.25">
      <c r="A23" s="27" t="s">
        <v>14</v>
      </c>
      <c r="B23" s="28"/>
      <c r="C23" s="28"/>
      <c r="D23" s="28"/>
      <c r="E23" s="28"/>
      <c r="F23" s="28"/>
      <c r="G23" s="28"/>
    </row>
    <row r="24" spans="1:7" ht="24" customHeight="1" x14ac:dyDescent="0.25">
      <c r="A24" s="16" t="s">
        <v>33</v>
      </c>
      <c r="B24" s="5">
        <v>50</v>
      </c>
      <c r="C24" s="6">
        <v>4</v>
      </c>
      <c r="D24" s="6">
        <v>3.9</v>
      </c>
      <c r="E24" s="6">
        <v>28.9</v>
      </c>
      <c r="F24" s="6">
        <v>166.7</v>
      </c>
      <c r="G24" s="7"/>
    </row>
    <row r="25" spans="1:7" ht="27.75" customHeight="1" x14ac:dyDescent="0.25">
      <c r="A25" s="16" t="s">
        <v>34</v>
      </c>
      <c r="B25" s="5">
        <v>180</v>
      </c>
      <c r="C25" s="6">
        <v>0.1</v>
      </c>
      <c r="D25" s="6">
        <v>0</v>
      </c>
      <c r="E25" s="6">
        <v>25.7</v>
      </c>
      <c r="F25" s="6">
        <v>102.6</v>
      </c>
      <c r="G25" s="7"/>
    </row>
    <row r="26" spans="1:7" ht="15" customHeight="1" x14ac:dyDescent="0.25">
      <c r="A26" s="8" t="s">
        <v>15</v>
      </c>
      <c r="B26" s="9">
        <v>230</v>
      </c>
      <c r="C26" s="20">
        <f>SUM(C24:C25)</f>
        <v>4.0999999999999996</v>
      </c>
      <c r="D26" s="20">
        <f>SUM(D24:D25)</f>
        <v>3.9</v>
      </c>
      <c r="E26" s="20">
        <f>SUM(E24:E25)</f>
        <v>54.599999999999994</v>
      </c>
      <c r="F26" s="20">
        <f>SUM(F24:F25)</f>
        <v>269.29999999999995</v>
      </c>
      <c r="G26" s="20"/>
    </row>
    <row r="27" spans="1:7" s="19" customFormat="1" x14ac:dyDescent="0.25">
      <c r="A27" s="44"/>
      <c r="B27" s="46"/>
      <c r="C27" s="21"/>
      <c r="D27" s="21"/>
      <c r="E27" s="21"/>
      <c r="F27" s="21"/>
      <c r="G27" s="21"/>
    </row>
    <row r="28" spans="1:7" ht="15" customHeight="1" x14ac:dyDescent="0.25">
      <c r="A28" s="41" t="s">
        <v>18</v>
      </c>
      <c r="B28" s="42"/>
      <c r="C28" s="47"/>
      <c r="D28" s="47"/>
      <c r="E28" s="47"/>
      <c r="F28" s="47"/>
      <c r="G28" s="48"/>
    </row>
    <row r="29" spans="1:7" ht="20.25" customHeight="1" x14ac:dyDescent="0.25">
      <c r="A29" s="16" t="s">
        <v>35</v>
      </c>
      <c r="B29" s="17">
        <v>180</v>
      </c>
      <c r="C29" s="6">
        <v>21.4</v>
      </c>
      <c r="D29" s="6">
        <v>20</v>
      </c>
      <c r="E29" s="6">
        <v>18.7</v>
      </c>
      <c r="F29" s="6">
        <v>345.1</v>
      </c>
      <c r="G29" s="7"/>
    </row>
    <row r="30" spans="1:7" ht="46.5" customHeight="1" x14ac:dyDescent="0.25">
      <c r="A30" s="4" t="s">
        <v>29</v>
      </c>
      <c r="B30" s="5" t="s">
        <v>43</v>
      </c>
      <c r="C30" s="6">
        <v>0.1</v>
      </c>
      <c r="D30" s="6">
        <v>0</v>
      </c>
      <c r="E30" s="6">
        <v>9.8000000000000007</v>
      </c>
      <c r="F30" s="6">
        <v>39.4</v>
      </c>
      <c r="G30" s="7"/>
    </row>
    <row r="31" spans="1:7" ht="15.75" customHeight="1" x14ac:dyDescent="0.25">
      <c r="A31" s="4" t="s">
        <v>24</v>
      </c>
      <c r="B31" s="5">
        <v>40</v>
      </c>
      <c r="C31" s="6">
        <v>3.1</v>
      </c>
      <c r="D31" s="6">
        <v>0.2</v>
      </c>
      <c r="E31" s="6">
        <v>20.100000000000001</v>
      </c>
      <c r="F31" s="6">
        <v>94.7</v>
      </c>
      <c r="G31" s="7"/>
    </row>
    <row r="32" spans="1:7" s="13" customFormat="1" ht="13.5" customHeight="1" x14ac:dyDescent="0.25">
      <c r="A32" s="4"/>
      <c r="B32" s="5"/>
      <c r="C32" s="6"/>
      <c r="D32" s="6"/>
      <c r="E32" s="6"/>
      <c r="F32" s="6"/>
      <c r="G32" s="7"/>
    </row>
    <row r="33" spans="1:7" ht="12.75" customHeight="1" x14ac:dyDescent="0.25">
      <c r="A33" s="16"/>
      <c r="B33" s="5"/>
      <c r="C33" s="6"/>
      <c r="D33" s="6"/>
      <c r="E33" s="6"/>
      <c r="F33" s="6"/>
      <c r="G33" s="7"/>
    </row>
    <row r="34" spans="1:7" ht="15" customHeight="1" x14ac:dyDescent="0.25">
      <c r="A34" s="8" t="s">
        <v>36</v>
      </c>
      <c r="B34" s="9">
        <v>410</v>
      </c>
      <c r="C34" s="10">
        <f>SUM(C29:C33)</f>
        <v>24.6</v>
      </c>
      <c r="D34" s="10">
        <f>SUM(D29:D33)</f>
        <v>20.2</v>
      </c>
      <c r="E34" s="10">
        <f>SUM(E29:E33)</f>
        <v>48.6</v>
      </c>
      <c r="F34" s="10">
        <f>SUM(F29:F33)</f>
        <v>479.2</v>
      </c>
      <c r="G34" s="10"/>
    </row>
    <row r="35" spans="1:7" ht="15" customHeight="1" x14ac:dyDescent="0.25">
      <c r="A35" s="39"/>
      <c r="B35" s="40"/>
      <c r="C35" s="12"/>
      <c r="D35" s="12"/>
      <c r="E35" s="12"/>
      <c r="F35" s="12"/>
      <c r="G35" s="22"/>
    </row>
    <row r="36" spans="1:7" ht="15" customHeight="1" x14ac:dyDescent="0.25">
      <c r="A36" s="41" t="s">
        <v>19</v>
      </c>
      <c r="B36" s="42"/>
      <c r="C36" s="42"/>
      <c r="D36" s="42"/>
      <c r="E36" s="42"/>
      <c r="F36" s="42"/>
      <c r="G36" s="43"/>
    </row>
    <row r="37" spans="1:7" ht="36" customHeight="1" x14ac:dyDescent="0.25">
      <c r="A37" s="16" t="s">
        <v>20</v>
      </c>
      <c r="B37" s="5">
        <v>180</v>
      </c>
      <c r="C37" s="6">
        <v>5</v>
      </c>
      <c r="D37" s="6">
        <v>4.4000000000000004</v>
      </c>
      <c r="E37" s="6">
        <v>7</v>
      </c>
      <c r="F37" s="6">
        <v>92.5</v>
      </c>
      <c r="G37" s="7"/>
    </row>
    <row r="38" spans="1:7" ht="15" customHeight="1" x14ac:dyDescent="0.25">
      <c r="A38" s="8" t="s">
        <v>37</v>
      </c>
      <c r="B38" s="9">
        <v>180</v>
      </c>
      <c r="C38" s="10">
        <f>SUM(C37:C37)</f>
        <v>5</v>
      </c>
      <c r="D38" s="10">
        <f>SUM(D37:D37)</f>
        <v>4.4000000000000004</v>
      </c>
      <c r="E38" s="10">
        <f>SUM(E37:E37)</f>
        <v>7</v>
      </c>
      <c r="F38" s="10">
        <f>SUM(F37:F37)</f>
        <v>92.5</v>
      </c>
      <c r="G38" s="10"/>
    </row>
    <row r="39" spans="1:7" ht="15" customHeight="1" x14ac:dyDescent="0.25">
      <c r="A39" s="44" t="s">
        <v>16</v>
      </c>
      <c r="B39" s="45"/>
      <c r="C39" s="18">
        <f>SUM(C10+C13+C22+C26+C34+C38)</f>
        <v>65.2</v>
      </c>
      <c r="D39" s="18">
        <f>SUM(D10+D13+D22+D26+D34+D38)</f>
        <v>63.29999999999999</v>
      </c>
      <c r="E39" s="18">
        <f>SUM(E10+E13+E22+E26+E34+E38)</f>
        <v>261.8</v>
      </c>
      <c r="F39" s="18">
        <f>SUM(F10+F13+F22+F26+F34+F38)</f>
        <v>1902.3</v>
      </c>
      <c r="G39" s="23"/>
    </row>
  </sheetData>
  <mergeCells count="15">
    <mergeCell ref="A35:B35"/>
    <mergeCell ref="A36:G36"/>
    <mergeCell ref="A39:B39"/>
    <mergeCell ref="A27:B27"/>
    <mergeCell ref="A28:G28"/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0" t="s">
        <v>44</v>
      </c>
      <c r="B1" s="29"/>
      <c r="C1" s="29"/>
      <c r="D1" s="29"/>
      <c r="E1" s="29"/>
      <c r="F1" s="29"/>
      <c r="G1" s="29"/>
    </row>
    <row r="2" spans="1:7" ht="45" customHeight="1" x14ac:dyDescent="0.25">
      <c r="A2" s="30" t="s">
        <v>21</v>
      </c>
      <c r="B2" s="29"/>
      <c r="C2" s="29"/>
      <c r="D2" s="29"/>
      <c r="E2" s="29"/>
      <c r="F2" s="29"/>
      <c r="G2" s="29"/>
    </row>
    <row r="3" spans="1:7" ht="24" customHeight="1" x14ac:dyDescent="0.25">
      <c r="A3" s="31" t="s">
        <v>0</v>
      </c>
      <c r="B3" s="31" t="s">
        <v>1</v>
      </c>
      <c r="C3" s="33" t="s">
        <v>2</v>
      </c>
      <c r="D3" s="34"/>
      <c r="E3" s="34"/>
      <c r="F3" s="35" t="s">
        <v>3</v>
      </c>
      <c r="G3" s="1"/>
    </row>
    <row r="4" spans="1:7" ht="22.5" customHeight="1" x14ac:dyDescent="0.25">
      <c r="A4" s="32"/>
      <c r="B4" s="32"/>
      <c r="C4" s="2" t="s">
        <v>4</v>
      </c>
      <c r="D4" s="2" t="s">
        <v>5</v>
      </c>
      <c r="E4" s="2" t="s">
        <v>6</v>
      </c>
      <c r="F4" s="36"/>
      <c r="G4" s="3"/>
    </row>
    <row r="5" spans="1:7" ht="15" customHeight="1" x14ac:dyDescent="0.25">
      <c r="A5" s="27" t="s">
        <v>7</v>
      </c>
      <c r="B5" s="28"/>
      <c r="C5" s="28"/>
      <c r="D5" s="28"/>
      <c r="E5" s="28"/>
      <c r="F5" s="28"/>
      <c r="G5" s="28"/>
    </row>
    <row r="6" spans="1:7" ht="27" customHeight="1" x14ac:dyDescent="0.25">
      <c r="A6" s="4" t="s">
        <v>30</v>
      </c>
      <c r="B6" s="17">
        <v>180</v>
      </c>
      <c r="C6" s="6">
        <v>4.3</v>
      </c>
      <c r="D6" s="6">
        <v>4.4000000000000004</v>
      </c>
      <c r="E6" s="6">
        <v>15</v>
      </c>
      <c r="F6" s="6">
        <v>118</v>
      </c>
      <c r="G6" s="7"/>
    </row>
    <row r="7" spans="1:7" ht="22.5" customHeight="1" x14ac:dyDescent="0.25">
      <c r="A7" s="4" t="s">
        <v>25</v>
      </c>
      <c r="B7" s="5">
        <v>200</v>
      </c>
      <c r="C7" s="6">
        <v>3</v>
      </c>
      <c r="D7" s="6">
        <v>2.5</v>
      </c>
      <c r="E7" s="6">
        <v>15.6</v>
      </c>
      <c r="F7" s="6">
        <v>97.3</v>
      </c>
      <c r="G7" s="7"/>
    </row>
    <row r="8" spans="1:7" ht="26.25" customHeight="1" x14ac:dyDescent="0.25">
      <c r="A8" s="25" t="s">
        <v>39</v>
      </c>
      <c r="B8" s="24" t="s">
        <v>40</v>
      </c>
      <c r="C8" s="6">
        <v>2.4</v>
      </c>
      <c r="D8" s="6">
        <v>7.5</v>
      </c>
      <c r="E8" s="6">
        <v>15.2</v>
      </c>
      <c r="F8" s="6">
        <v>145.80000000000001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400</v>
      </c>
      <c r="C10" s="10">
        <f>SUM(C6:C9)</f>
        <v>9.6999999999999993</v>
      </c>
      <c r="D10" s="10">
        <f>SUM(D6:D9)</f>
        <v>14.4</v>
      </c>
      <c r="E10" s="10">
        <f>SUM(E6:E9)</f>
        <v>45.8</v>
      </c>
      <c r="F10" s="10">
        <f>SUM(F6:F9)</f>
        <v>361.1</v>
      </c>
      <c r="G10" s="10"/>
    </row>
    <row r="11" spans="1:7" ht="15" customHeight="1" x14ac:dyDescent="0.25">
      <c r="A11" s="27" t="s">
        <v>9</v>
      </c>
      <c r="B11" s="28"/>
      <c r="C11" s="28"/>
      <c r="D11" s="28"/>
      <c r="E11" s="28"/>
      <c r="F11" s="28"/>
      <c r="G11" s="28"/>
    </row>
    <row r="12" spans="1:7" ht="18.75" customHeight="1" x14ac:dyDescent="0.25">
      <c r="A12" s="4" t="s">
        <v>26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7" t="s">
        <v>11</v>
      </c>
      <c r="B14" s="28"/>
      <c r="C14" s="28"/>
      <c r="D14" s="28"/>
      <c r="E14" s="28"/>
      <c r="F14" s="28"/>
      <c r="G14" s="28"/>
    </row>
    <row r="15" spans="1:7" ht="33.75" x14ac:dyDescent="0.25">
      <c r="A15" s="26" t="s">
        <v>41</v>
      </c>
      <c r="B15" s="5">
        <v>50</v>
      </c>
      <c r="C15" s="11">
        <v>0.8</v>
      </c>
      <c r="D15" s="11">
        <v>2.4</v>
      </c>
      <c r="E15" s="11">
        <v>4.5</v>
      </c>
      <c r="F15" s="11">
        <v>44.1</v>
      </c>
      <c r="G15" s="11"/>
    </row>
    <row r="16" spans="1:7" ht="36.75" customHeight="1" x14ac:dyDescent="0.25">
      <c r="A16" s="26" t="s">
        <v>27</v>
      </c>
      <c r="B16" s="5">
        <v>180</v>
      </c>
      <c r="C16" s="6">
        <v>2.1</v>
      </c>
      <c r="D16" s="6">
        <v>2</v>
      </c>
      <c r="E16" s="6">
        <v>14.5</v>
      </c>
      <c r="F16" s="6">
        <v>85</v>
      </c>
      <c r="G16" s="7"/>
    </row>
    <row r="17" spans="1:7" ht="23.25" customHeight="1" x14ac:dyDescent="0.25">
      <c r="A17" s="26" t="s">
        <v>31</v>
      </c>
      <c r="B17" s="5">
        <v>70</v>
      </c>
      <c r="C17" s="6">
        <v>11.5</v>
      </c>
      <c r="D17" s="6">
        <v>11.6</v>
      </c>
      <c r="E17" s="6">
        <v>11.5</v>
      </c>
      <c r="F17" s="6">
        <v>197.9</v>
      </c>
      <c r="G17" s="7"/>
    </row>
    <row r="18" spans="1:7" ht="22.5" customHeight="1" x14ac:dyDescent="0.25">
      <c r="A18" s="26" t="s">
        <v>42</v>
      </c>
      <c r="B18" s="5">
        <v>130</v>
      </c>
      <c r="C18" s="6">
        <v>2.7</v>
      </c>
      <c r="D18" s="6">
        <v>3.9</v>
      </c>
      <c r="E18" s="6">
        <v>18.5</v>
      </c>
      <c r="F18" s="6">
        <v>124.4</v>
      </c>
      <c r="G18" s="7"/>
    </row>
    <row r="19" spans="1:7" ht="22.5" customHeight="1" x14ac:dyDescent="0.25">
      <c r="A19" s="26" t="s">
        <v>28</v>
      </c>
      <c r="B19" s="5">
        <v>180</v>
      </c>
      <c r="C19" s="6">
        <v>0</v>
      </c>
      <c r="D19" s="6">
        <v>0</v>
      </c>
      <c r="E19" s="6">
        <v>14</v>
      </c>
      <c r="F19" s="6">
        <v>55.8</v>
      </c>
      <c r="G19" s="7"/>
    </row>
    <row r="20" spans="1:7" s="13" customFormat="1" ht="15.75" customHeight="1" x14ac:dyDescent="0.25">
      <c r="A20" s="26" t="s">
        <v>12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ht="15" customHeight="1" x14ac:dyDescent="0.25">
      <c r="A21" s="26" t="s">
        <v>32</v>
      </c>
      <c r="B21" s="5">
        <v>20</v>
      </c>
      <c r="C21" s="6">
        <v>1.5</v>
      </c>
      <c r="D21" s="6">
        <v>0.1</v>
      </c>
      <c r="E21" s="6">
        <v>9.6999999999999993</v>
      </c>
      <c r="F21" s="6">
        <v>46</v>
      </c>
      <c r="G21" s="7"/>
    </row>
    <row r="22" spans="1:7" ht="15" customHeight="1" x14ac:dyDescent="0.25">
      <c r="A22" s="8" t="s">
        <v>13</v>
      </c>
      <c r="B22" s="9">
        <v>670</v>
      </c>
      <c r="C22" s="10">
        <v>21.2</v>
      </c>
      <c r="D22" s="10">
        <v>20.399999999999999</v>
      </c>
      <c r="E22" s="10">
        <v>89.7</v>
      </c>
      <c r="F22" s="10">
        <v>634.79999999999995</v>
      </c>
      <c r="G22" s="10"/>
    </row>
    <row r="23" spans="1:7" ht="15" customHeight="1" x14ac:dyDescent="0.25">
      <c r="A23" s="41" t="s">
        <v>17</v>
      </c>
      <c r="B23" s="28"/>
      <c r="C23" s="28"/>
      <c r="D23" s="28"/>
      <c r="E23" s="28"/>
      <c r="F23" s="28"/>
      <c r="G23" s="28"/>
    </row>
    <row r="24" spans="1:7" ht="23.25" customHeight="1" x14ac:dyDescent="0.25">
      <c r="A24" s="16" t="s">
        <v>35</v>
      </c>
      <c r="B24" s="17">
        <v>150</v>
      </c>
      <c r="C24" s="6">
        <v>17.8</v>
      </c>
      <c r="D24" s="6">
        <v>16.7</v>
      </c>
      <c r="E24" s="6">
        <v>15.6</v>
      </c>
      <c r="F24" s="6">
        <v>287.3</v>
      </c>
      <c r="G24" s="7"/>
    </row>
    <row r="25" spans="1:7" ht="45" customHeight="1" x14ac:dyDescent="0.25">
      <c r="A25" s="4" t="s">
        <v>29</v>
      </c>
      <c r="B25" s="5" t="s">
        <v>23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15" customHeight="1" x14ac:dyDescent="0.25">
      <c r="A26" s="4" t="s">
        <v>24</v>
      </c>
      <c r="B26" s="5">
        <v>50</v>
      </c>
      <c r="C26" s="6">
        <v>3.8</v>
      </c>
      <c r="D26" s="6">
        <v>0.3</v>
      </c>
      <c r="E26" s="6">
        <v>25.1</v>
      </c>
      <c r="F26" s="6">
        <v>118.4</v>
      </c>
      <c r="G26" s="7"/>
    </row>
    <row r="27" spans="1:7" ht="22.5" customHeight="1" x14ac:dyDescent="0.25">
      <c r="A27" s="16" t="s">
        <v>33</v>
      </c>
      <c r="B27" s="5">
        <v>50</v>
      </c>
      <c r="C27" s="6">
        <v>4.0999999999999996</v>
      </c>
      <c r="D27" s="6">
        <v>3.9</v>
      </c>
      <c r="E27" s="6">
        <v>28.9</v>
      </c>
      <c r="F27" s="6">
        <v>167.3</v>
      </c>
      <c r="G27" s="7"/>
    </row>
    <row r="28" spans="1:7" ht="22.5" customHeight="1" x14ac:dyDescent="0.25">
      <c r="A28" s="16"/>
      <c r="B28" s="5"/>
      <c r="C28" s="6"/>
      <c r="D28" s="6"/>
      <c r="E28" s="6"/>
      <c r="F28" s="6"/>
      <c r="G28" s="7"/>
    </row>
    <row r="29" spans="1:7" ht="15" customHeight="1" x14ac:dyDescent="0.25">
      <c r="A29" s="8" t="s">
        <v>15</v>
      </c>
      <c r="B29" s="9">
        <v>450</v>
      </c>
      <c r="C29" s="10">
        <f>SUM(C24:C28)</f>
        <v>25.800000000000004</v>
      </c>
      <c r="D29" s="10">
        <f>SUM(D24:D28)</f>
        <v>20.9</v>
      </c>
      <c r="E29" s="10">
        <f>SUM(E24:E28)</f>
        <v>79.400000000000006</v>
      </c>
      <c r="F29" s="10">
        <f>SUM(F24:F28)</f>
        <v>612.40000000000009</v>
      </c>
      <c r="G29" s="10"/>
    </row>
    <row r="30" spans="1:7" ht="15" customHeight="1" x14ac:dyDescent="0.25">
      <c r="A30" s="39" t="s">
        <v>16</v>
      </c>
      <c r="B30" s="49"/>
      <c r="C30" s="12">
        <f>SUM(C29+C22+C13+C10)</f>
        <v>57.599999999999994</v>
      </c>
      <c r="D30" s="12">
        <f>SUM(D29+D22+D13+D10)</f>
        <v>55.9</v>
      </c>
      <c r="E30" s="12">
        <f>SUM(E29+E22+E13+E10)</f>
        <v>232.60000000000002</v>
      </c>
      <c r="F30" s="12">
        <f>SUM(F10+F13+F22+F29)</f>
        <v>1683.4</v>
      </c>
      <c r="G30" s="22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2022-04-04T10:21:59Z</dcterms:modified>
  <cp:category/>
</cp:coreProperties>
</file>