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19 САД 2021\САЙТ\меню для сайта\2022\"/>
    </mc:Choice>
  </mc:AlternateContent>
  <bookViews>
    <workbookView xWindow="0" yWindow="0" windowWidth="20490" windowHeight="7350" activeTab="1"/>
  </bookViews>
  <sheets>
    <sheet name=" 3-7 ЛЕТ, 24ч." sheetId="1" r:id="rId1"/>
    <sheet name="3-7 ЛЕТ, 12ч.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3" i="1" l="1"/>
  <c r="E23" i="1"/>
  <c r="D23" i="1"/>
  <c r="C23" i="1"/>
  <c r="F23" i="2" l="1"/>
  <c r="E23" i="2"/>
  <c r="C10" i="1"/>
  <c r="F37" i="1"/>
  <c r="E37" i="1"/>
  <c r="D37" i="1"/>
  <c r="C37" i="1"/>
  <c r="F34" i="1"/>
  <c r="E34" i="1"/>
  <c r="D34" i="1"/>
  <c r="C34" i="1"/>
  <c r="F30" i="2" l="1"/>
  <c r="E30" i="2"/>
  <c r="D30" i="2"/>
  <c r="C30" i="2"/>
  <c r="D23" i="2"/>
  <c r="C23" i="2"/>
  <c r="F13" i="2"/>
  <c r="E13" i="2"/>
  <c r="D13" i="2"/>
  <c r="C13" i="2"/>
  <c r="F10" i="2"/>
  <c r="F31" i="2" s="1"/>
  <c r="E10" i="2"/>
  <c r="D10" i="2"/>
  <c r="C10" i="2"/>
  <c r="F27" i="1"/>
  <c r="E27" i="1"/>
  <c r="D27" i="1"/>
  <c r="C27" i="1"/>
  <c r="F13" i="1"/>
  <c r="E13" i="1"/>
  <c r="D13" i="1"/>
  <c r="C13" i="1"/>
  <c r="C38" i="1" s="1"/>
  <c r="F10" i="1"/>
  <c r="E10" i="1"/>
  <c r="D10" i="1"/>
  <c r="D38" i="1" s="1"/>
  <c r="E38" i="1" l="1"/>
  <c r="F38" i="1"/>
  <c r="E31" i="2"/>
  <c r="D31" i="2"/>
  <c r="C31" i="2"/>
</calcChain>
</file>

<file path=xl/sharedStrings.xml><?xml version="1.0" encoding="utf-8"?>
<sst xmlns="http://schemas.openxmlformats.org/spreadsheetml/2006/main" count="79" uniqueCount="44">
  <si>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</si>
  <si>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</si>
  <si>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</si>
  <si>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</si>
  <si>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</si>
  <si>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</si>
  <si>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</si>
  <si>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</si>
  <si>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ЗАВТРАК</t>
  </si>
  <si>
    <t>II Завтрак</t>
  </si>
  <si>
    <t>ИТОГО ЗА 2-й ЗАВТРАК</t>
  </si>
  <si>
    <t>Обед</t>
  </si>
  <si>
    <t>ХЛЕБ РЖАНОЙ</t>
  </si>
  <si>
    <t>ИТОГО ЗА ОБЕД</t>
  </si>
  <si>
    <t>Полдник</t>
  </si>
  <si>
    <t>ХЛЕБ ПШЕНИЧНЫЙ</t>
  </si>
  <si>
    <t>ИТОГО ЗА ПОЛДНИК</t>
  </si>
  <si>
    <t>Всего за день:</t>
  </si>
  <si>
    <t>Уплотненный полдник</t>
  </si>
  <si>
    <t>Ужин</t>
  </si>
  <si>
    <t>II Ужин</t>
  </si>
  <si>
    <t>КЕФИР, АЦИДОФИЛИН, ПРОСТАКВАША, РЯЖЕНКА №401</t>
  </si>
  <si>
    <t xml:space="preserve">МОУ детский сад № 19 меню ( со свежими овощами) для детей  дошкольного возраста  от 3-7 лет, 12 часового режима функционирования </t>
  </si>
  <si>
    <t xml:space="preserve">МОУ детский сад № 19 меню ( со свежими овощами) для детей  дошкольного возраста  от 3-7 лет, 24 часового режима функционирования </t>
  </si>
  <si>
    <t>ИТОГО ЗА УЖИН</t>
  </si>
  <si>
    <t>ИТОГО ЗА II УЖИН</t>
  </si>
  <si>
    <t>МОЛОКО КИПЯЧЕНОЕ №400</t>
  </si>
  <si>
    <t>БАТОН</t>
  </si>
  <si>
    <t>КАША ЖИДКАЯ (ПШЕНИЧНАЯ) №185</t>
  </si>
  <si>
    <t>СЫР (ПОРЦИЯМИ) №7</t>
  </si>
  <si>
    <t>САЛАТ ИЗ СВЕКЛЫ №33</t>
  </si>
  <si>
    <t>БОРЩ С КАПУСТОЙ И КАРТОФЕЛЕМ №57</t>
  </si>
  <si>
    <t>ЗАПЕКАНКА ИЗ ПЕЧЕНИ С РИСОМ №294</t>
  </si>
  <si>
    <t>КИСЕЛЬ ИЗ ПОВИДЛА,ДЖЕМА,ВАРЕНЬЯ №383</t>
  </si>
  <si>
    <t>СОУС МОЛОЧНЫЙ (СЛАДКИЙ) №351</t>
  </si>
  <si>
    <t>СОК ЯЛОЧНЫЙ №399</t>
  </si>
  <si>
    <t>ЧАЙ С САХАРОМ, ВАРЕНЬЕМ, ДЖЕМОМ, МЕДОМ, ПОВИДЛОМ №392</t>
  </si>
  <si>
    <t>ЛАПШЕВНИК С ТВОРОГОМ №212</t>
  </si>
  <si>
    <t>НАПИТОК ИЗ ПЛОДОВ ШИПОВНИКА №398</t>
  </si>
  <si>
    <t>30</t>
  </si>
  <si>
    <t>150/5</t>
  </si>
  <si>
    <t>180/10</t>
  </si>
  <si>
    <t>БУЛОЧКА ВАНИЛЬНАЯ №467</t>
  </si>
  <si>
    <t>9 день на 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</si>
</sst>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1" x14ac:knownFonts="1">
    <font>
      <sz val="11"/>
      <color rgb="FF000000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0" fontId="3" fillId="2" borderId="8" xfId="0" applyFont="1" applyFill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right" vertical="center" wrapText="1"/>
    </xf>
    <xf numFmtId="164" fontId="2" fillId="0" borderId="10" xfId="0" applyNumberFormat="1" applyFont="1" applyBorder="1" applyAlignment="1" applyProtection="1">
      <alignment horizontal="right" vertical="center" wrapText="1"/>
    </xf>
    <xf numFmtId="164" fontId="2" fillId="0" borderId="11" xfId="0" applyNumberFormat="1" applyFont="1" applyBorder="1" applyAlignment="1" applyProtection="1">
      <alignment horizontal="right" vertical="center" wrapText="1"/>
    </xf>
    <xf numFmtId="164" fontId="2" fillId="3" borderId="11" xfId="0" applyNumberFormat="1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right" vertical="center" wrapText="1"/>
    </xf>
    <xf numFmtId="164" fontId="3" fillId="0" borderId="16" xfId="0" applyNumberFormat="1" applyFont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sqref="A1:G1"/>
    </sheetView>
  </sheetViews>
  <sheetFormatPr defaultRowHeight="15" customHeight="1" x14ac:dyDescent="0.25"/>
  <cols>
    <col min="1" max="1" width="19.42578125" customWidth="1"/>
  </cols>
  <sheetData>
    <row r="1" spans="1:7" ht="15.75" customHeight="1" x14ac:dyDescent="0.25">
      <c r="A1" s="43" t="s">
        <v>43</v>
      </c>
      <c r="B1" s="43"/>
      <c r="C1" s="43"/>
      <c r="D1" s="43"/>
      <c r="E1" s="43"/>
      <c r="F1" s="43"/>
      <c r="G1" s="43"/>
    </row>
    <row r="2" spans="1:7" ht="49.5" customHeight="1" x14ac:dyDescent="0.25">
      <c r="A2" s="44" t="s">
        <v>23</v>
      </c>
      <c r="B2" s="43"/>
      <c r="C2" s="43"/>
      <c r="D2" s="43"/>
      <c r="E2" s="43"/>
      <c r="F2" s="43"/>
      <c r="G2" s="43"/>
    </row>
    <row r="3" spans="1:7" ht="24" customHeight="1" x14ac:dyDescent="0.25">
      <c r="A3" s="45" t="s">
        <v>0</v>
      </c>
      <c r="B3" s="45" t="s">
        <v>1</v>
      </c>
      <c r="C3" s="47" t="s">
        <v>2</v>
      </c>
      <c r="D3" s="48"/>
      <c r="E3" s="48"/>
      <c r="F3" s="49" t="s">
        <v>3</v>
      </c>
      <c r="G3" s="1"/>
    </row>
    <row r="4" spans="1:7" ht="22.5" customHeight="1" x14ac:dyDescent="0.25">
      <c r="A4" s="46"/>
      <c r="B4" s="46"/>
      <c r="C4" s="2" t="s">
        <v>4</v>
      </c>
      <c r="D4" s="2" t="s">
        <v>5</v>
      </c>
      <c r="E4" s="2" t="s">
        <v>6</v>
      </c>
      <c r="F4" s="50"/>
      <c r="G4" s="3"/>
    </row>
    <row r="5" spans="1:7" ht="15" customHeight="1" x14ac:dyDescent="0.25">
      <c r="A5" s="41" t="s">
        <v>7</v>
      </c>
      <c r="B5" s="42"/>
      <c r="C5" s="42"/>
      <c r="D5" s="42"/>
      <c r="E5" s="42"/>
      <c r="F5" s="42"/>
      <c r="G5" s="42"/>
    </row>
    <row r="6" spans="1:7" ht="22.5" customHeight="1" x14ac:dyDescent="0.25">
      <c r="A6" s="4" t="s">
        <v>28</v>
      </c>
      <c r="B6" s="17">
        <v>180</v>
      </c>
      <c r="C6" s="6">
        <v>8.3000000000000007</v>
      </c>
      <c r="D6" s="6">
        <v>4.2</v>
      </c>
      <c r="E6" s="6">
        <v>35.700000000000003</v>
      </c>
      <c r="F6" s="6">
        <v>213.4</v>
      </c>
      <c r="G6" s="7"/>
    </row>
    <row r="7" spans="1:7" ht="22.5" customHeight="1" x14ac:dyDescent="0.25">
      <c r="A7" s="4" t="s">
        <v>26</v>
      </c>
      <c r="B7" s="5">
        <v>180</v>
      </c>
      <c r="C7" s="6">
        <v>5</v>
      </c>
      <c r="D7" s="6">
        <v>4.4000000000000004</v>
      </c>
      <c r="E7" s="6">
        <v>8.3000000000000007</v>
      </c>
      <c r="F7" s="6">
        <v>94.3</v>
      </c>
      <c r="G7" s="7"/>
    </row>
    <row r="8" spans="1:7" ht="16.5" customHeight="1" x14ac:dyDescent="0.25">
      <c r="A8" s="31" t="s">
        <v>27</v>
      </c>
      <c r="B8" s="32" t="s">
        <v>39</v>
      </c>
      <c r="C8" s="6">
        <v>2.2999999999999998</v>
      </c>
      <c r="D8" s="6">
        <v>0.9</v>
      </c>
      <c r="E8" s="6">
        <v>15.4</v>
      </c>
      <c r="F8" s="6">
        <v>78.599999999999994</v>
      </c>
      <c r="G8" s="7"/>
    </row>
    <row r="9" spans="1:7" ht="12.75" customHeight="1" x14ac:dyDescent="0.25">
      <c r="A9" s="16" t="s">
        <v>29</v>
      </c>
      <c r="B9" s="5">
        <v>10</v>
      </c>
      <c r="C9" s="6">
        <v>2.2999999999999998</v>
      </c>
      <c r="D9" s="6">
        <v>3</v>
      </c>
      <c r="E9" s="6">
        <v>0</v>
      </c>
      <c r="F9" s="6">
        <v>36.4</v>
      </c>
      <c r="G9" s="7"/>
    </row>
    <row r="10" spans="1:7" ht="15" customHeight="1" x14ac:dyDescent="0.25">
      <c r="A10" s="8" t="s">
        <v>8</v>
      </c>
      <c r="B10" s="9">
        <v>400</v>
      </c>
      <c r="C10" s="10">
        <f>SUM(C6:C9)</f>
        <v>17.900000000000002</v>
      </c>
      <c r="D10" s="10">
        <f>SUM(D6:D9)</f>
        <v>12.500000000000002</v>
      </c>
      <c r="E10" s="10">
        <f>SUM(E6:E9)</f>
        <v>59.4</v>
      </c>
      <c r="F10" s="10">
        <f>SUM(F6:F9)</f>
        <v>422.69999999999993</v>
      </c>
      <c r="G10" s="10"/>
    </row>
    <row r="11" spans="1:7" ht="15" customHeight="1" x14ac:dyDescent="0.25">
      <c r="A11" s="41" t="s">
        <v>9</v>
      </c>
      <c r="B11" s="42"/>
      <c r="C11" s="42"/>
      <c r="D11" s="42"/>
      <c r="E11" s="42"/>
      <c r="F11" s="42"/>
      <c r="G11" s="42"/>
    </row>
    <row r="12" spans="1:7" ht="18" customHeight="1" x14ac:dyDescent="0.25">
      <c r="A12" s="4" t="s">
        <v>35</v>
      </c>
      <c r="B12" s="5">
        <v>180</v>
      </c>
      <c r="C12" s="6">
        <v>0.9</v>
      </c>
      <c r="D12" s="6">
        <v>0.2</v>
      </c>
      <c r="E12" s="6">
        <v>17.7</v>
      </c>
      <c r="F12" s="6">
        <v>75.099999999999994</v>
      </c>
      <c r="G12" s="7"/>
    </row>
    <row r="13" spans="1:7" ht="22.5" customHeight="1" x14ac:dyDescent="0.25">
      <c r="A13" s="8" t="s">
        <v>10</v>
      </c>
      <c r="B13" s="9">
        <v>180</v>
      </c>
      <c r="C13" s="10">
        <f>SUM(C12)</f>
        <v>0.9</v>
      </c>
      <c r="D13" s="10">
        <f>SUM(D12)</f>
        <v>0.2</v>
      </c>
      <c r="E13" s="10">
        <f>SUM(E12)</f>
        <v>17.7</v>
      </c>
      <c r="F13" s="10">
        <f>SUM(F12)</f>
        <v>75.099999999999994</v>
      </c>
      <c r="G13" s="10"/>
    </row>
    <row r="14" spans="1:7" ht="15" customHeight="1" x14ac:dyDescent="0.25">
      <c r="A14" s="51" t="s">
        <v>11</v>
      </c>
      <c r="B14" s="52"/>
      <c r="C14" s="52"/>
      <c r="D14" s="52"/>
      <c r="E14" s="52"/>
      <c r="F14" s="52"/>
      <c r="G14" s="52"/>
    </row>
    <row r="15" spans="1:7" s="13" customFormat="1" ht="15.75" customHeight="1" x14ac:dyDescent="0.25">
      <c r="A15" s="16" t="s">
        <v>30</v>
      </c>
      <c r="B15" s="5">
        <v>50</v>
      </c>
      <c r="C15" s="11">
        <v>0.7</v>
      </c>
      <c r="D15" s="11">
        <v>2.9</v>
      </c>
      <c r="E15" s="11">
        <v>4.0999999999999996</v>
      </c>
      <c r="F15" s="11">
        <v>45.6</v>
      </c>
      <c r="G15" s="15"/>
    </row>
    <row r="16" spans="1:7" ht="23.25" customHeight="1" x14ac:dyDescent="0.25">
      <c r="A16" s="16" t="s">
        <v>31</v>
      </c>
      <c r="B16" s="5">
        <v>180</v>
      </c>
      <c r="C16" s="6">
        <v>1.4</v>
      </c>
      <c r="D16" s="6">
        <v>3.6</v>
      </c>
      <c r="E16" s="6">
        <v>8.8000000000000007</v>
      </c>
      <c r="F16" s="6">
        <v>74.3</v>
      </c>
      <c r="G16" s="14"/>
    </row>
    <row r="17" spans="1:7" ht="22.5" x14ac:dyDescent="0.25">
      <c r="A17" s="16" t="s">
        <v>32</v>
      </c>
      <c r="B17" s="5" t="s">
        <v>40</v>
      </c>
      <c r="C17" s="6">
        <v>19.600000000000001</v>
      </c>
      <c r="D17" s="6">
        <v>11.4</v>
      </c>
      <c r="E17" s="6">
        <v>16.899999999999999</v>
      </c>
      <c r="F17" s="6">
        <v>276.89999999999998</v>
      </c>
      <c r="G17" s="7"/>
    </row>
    <row r="18" spans="1:7" ht="34.5" customHeight="1" x14ac:dyDescent="0.25">
      <c r="A18" s="16" t="s">
        <v>33</v>
      </c>
      <c r="B18" s="5">
        <v>180</v>
      </c>
      <c r="C18" s="6">
        <v>0.1</v>
      </c>
      <c r="D18" s="6">
        <v>0</v>
      </c>
      <c r="E18" s="6">
        <v>25.7</v>
      </c>
      <c r="F18" s="6">
        <v>102.6</v>
      </c>
      <c r="G18" s="7"/>
    </row>
    <row r="19" spans="1:7" ht="15" customHeight="1" x14ac:dyDescent="0.25">
      <c r="A19" s="4" t="s">
        <v>12</v>
      </c>
      <c r="B19" s="5">
        <v>50</v>
      </c>
      <c r="C19" s="6">
        <v>3.3</v>
      </c>
      <c r="D19" s="6">
        <v>0.4</v>
      </c>
      <c r="E19" s="6">
        <v>21.2</v>
      </c>
      <c r="F19" s="6">
        <v>102</v>
      </c>
      <c r="G19" s="7"/>
    </row>
    <row r="20" spans="1:7" ht="15" customHeight="1" x14ac:dyDescent="0.25">
      <c r="A20" s="31" t="s">
        <v>15</v>
      </c>
      <c r="B20" s="5">
        <v>20</v>
      </c>
      <c r="C20" s="6">
        <v>1.5</v>
      </c>
      <c r="D20" s="6">
        <v>0.1</v>
      </c>
      <c r="E20" s="6">
        <v>10</v>
      </c>
      <c r="F20" s="6">
        <v>47.4</v>
      </c>
      <c r="G20" s="7"/>
    </row>
    <row r="21" spans="1:7" s="13" customFormat="1" ht="11.25" customHeight="1" x14ac:dyDescent="0.25">
      <c r="A21" s="4"/>
      <c r="B21" s="28"/>
      <c r="C21" s="29"/>
      <c r="D21" s="29"/>
      <c r="E21" s="29"/>
      <c r="F21" s="29"/>
      <c r="G21" s="30"/>
    </row>
    <row r="22" spans="1:7" ht="9.75" customHeight="1" x14ac:dyDescent="0.25">
      <c r="A22" s="24"/>
      <c r="B22" s="25"/>
      <c r="C22" s="26"/>
      <c r="D22" s="26"/>
      <c r="E22" s="26"/>
      <c r="F22" s="26"/>
      <c r="G22" s="27"/>
    </row>
    <row r="23" spans="1:7" ht="15" customHeight="1" x14ac:dyDescent="0.25">
      <c r="A23" s="8" t="s">
        <v>13</v>
      </c>
      <c r="B23" s="9">
        <v>635</v>
      </c>
      <c r="C23" s="10">
        <f>SUM(C15:C22)</f>
        <v>26.600000000000005</v>
      </c>
      <c r="D23" s="10">
        <f>SUM(D15:D22)</f>
        <v>18.399999999999999</v>
      </c>
      <c r="E23" s="10">
        <f>SUM(E15:E22)</f>
        <v>86.7</v>
      </c>
      <c r="F23" s="10">
        <f>SUM(F15:F22)</f>
        <v>648.79999999999995</v>
      </c>
      <c r="G23" s="10"/>
    </row>
    <row r="24" spans="1:7" ht="15" customHeight="1" x14ac:dyDescent="0.25">
      <c r="A24" s="41" t="s">
        <v>14</v>
      </c>
      <c r="B24" s="42"/>
      <c r="C24" s="42"/>
      <c r="D24" s="42"/>
      <c r="E24" s="42"/>
      <c r="F24" s="42"/>
      <c r="G24" s="42"/>
    </row>
    <row r="25" spans="1:7" ht="24" customHeight="1" x14ac:dyDescent="0.25">
      <c r="A25" s="31" t="s">
        <v>42</v>
      </c>
      <c r="B25" s="5">
        <v>50</v>
      </c>
      <c r="C25" s="6">
        <v>4</v>
      </c>
      <c r="D25" s="6">
        <v>3.9</v>
      </c>
      <c r="E25" s="6">
        <v>28.9</v>
      </c>
      <c r="F25" s="6">
        <v>166.7</v>
      </c>
      <c r="G25" s="7"/>
    </row>
    <row r="26" spans="1:7" ht="47.25" customHeight="1" x14ac:dyDescent="0.25">
      <c r="A26" s="31" t="s">
        <v>36</v>
      </c>
      <c r="B26" s="5" t="s">
        <v>41</v>
      </c>
      <c r="C26" s="6">
        <v>0.1</v>
      </c>
      <c r="D26" s="6">
        <v>0</v>
      </c>
      <c r="E26" s="6">
        <v>9.8000000000000007</v>
      </c>
      <c r="F26" s="6">
        <v>39.4</v>
      </c>
      <c r="G26" s="7"/>
    </row>
    <row r="27" spans="1:7" ht="15" customHeight="1" x14ac:dyDescent="0.25">
      <c r="A27" s="22" t="s">
        <v>16</v>
      </c>
      <c r="B27" s="23">
        <v>240</v>
      </c>
      <c r="C27" s="19">
        <f>SUM(C25:C26)</f>
        <v>4.0999999999999996</v>
      </c>
      <c r="D27" s="19">
        <f>SUM(D25:D26)</f>
        <v>3.9</v>
      </c>
      <c r="E27" s="19">
        <f>SUM(E25:E26)</f>
        <v>38.700000000000003</v>
      </c>
      <c r="F27" s="19">
        <f>SUM(F25:F26)</f>
        <v>206.1</v>
      </c>
      <c r="G27" s="19"/>
    </row>
    <row r="28" spans="1:7" ht="15" customHeight="1" x14ac:dyDescent="0.25">
      <c r="A28" s="38" t="s">
        <v>19</v>
      </c>
      <c r="B28" s="39"/>
      <c r="C28" s="39"/>
      <c r="D28" s="39"/>
      <c r="E28" s="39"/>
      <c r="F28" s="39"/>
      <c r="G28" s="40"/>
    </row>
    <row r="29" spans="1:7" ht="22.5" customHeight="1" x14ac:dyDescent="0.25">
      <c r="A29" s="31" t="s">
        <v>37</v>
      </c>
      <c r="B29" s="17">
        <v>150</v>
      </c>
      <c r="C29" s="6">
        <v>13.5</v>
      </c>
      <c r="D29" s="6">
        <v>7.9</v>
      </c>
      <c r="E29" s="6">
        <v>31.7</v>
      </c>
      <c r="F29" s="6">
        <v>254.3</v>
      </c>
      <c r="G29" s="7"/>
    </row>
    <row r="30" spans="1:7" ht="27.75" customHeight="1" x14ac:dyDescent="0.25">
      <c r="A30" s="31" t="s">
        <v>34</v>
      </c>
      <c r="B30" s="5">
        <v>50</v>
      </c>
      <c r="C30" s="6">
        <v>0.9</v>
      </c>
      <c r="D30" s="6">
        <v>1.8</v>
      </c>
      <c r="E30" s="6">
        <v>5.6</v>
      </c>
      <c r="F30" s="6">
        <v>43.7</v>
      </c>
      <c r="G30" s="7"/>
    </row>
    <row r="31" spans="1:7" s="13" customFormat="1" ht="24.75" customHeight="1" x14ac:dyDescent="0.25">
      <c r="A31" s="31" t="s">
        <v>38</v>
      </c>
      <c r="B31" s="5">
        <v>180</v>
      </c>
      <c r="C31" s="6">
        <v>0.6</v>
      </c>
      <c r="D31" s="6">
        <v>0.3</v>
      </c>
      <c r="E31" s="6">
        <v>18.100000000000001</v>
      </c>
      <c r="F31" s="6">
        <v>88.3</v>
      </c>
      <c r="G31" s="7"/>
    </row>
    <row r="32" spans="1:7" s="13" customFormat="1" ht="15" customHeight="1" x14ac:dyDescent="0.25">
      <c r="A32" s="31" t="s">
        <v>15</v>
      </c>
      <c r="B32" s="5">
        <v>20</v>
      </c>
      <c r="C32" s="6">
        <v>1.5</v>
      </c>
      <c r="D32" s="6">
        <v>0.1</v>
      </c>
      <c r="E32" s="6">
        <v>10</v>
      </c>
      <c r="F32" s="6">
        <v>47.4</v>
      </c>
      <c r="G32" s="7"/>
    </row>
    <row r="33" spans="1:7" ht="16.5" customHeight="1" x14ac:dyDescent="0.25">
      <c r="A33" s="4"/>
      <c r="B33" s="5"/>
      <c r="C33" s="6"/>
      <c r="D33" s="6"/>
      <c r="E33" s="6"/>
      <c r="F33" s="6"/>
      <c r="G33" s="7"/>
    </row>
    <row r="34" spans="1:7" ht="15" customHeight="1" x14ac:dyDescent="0.25">
      <c r="A34" s="8" t="s">
        <v>24</v>
      </c>
      <c r="B34" s="9">
        <v>400</v>
      </c>
      <c r="C34" s="10">
        <f>SUM(C29:C33)</f>
        <v>16.5</v>
      </c>
      <c r="D34" s="10">
        <f>SUM(D29:D33)</f>
        <v>10.100000000000001</v>
      </c>
      <c r="E34" s="10">
        <f>SUM(E29:E33)</f>
        <v>65.400000000000006</v>
      </c>
      <c r="F34" s="10">
        <f>SUM(F29:F33)</f>
        <v>433.7</v>
      </c>
      <c r="G34" s="10"/>
    </row>
    <row r="35" spans="1:7" ht="15" customHeight="1" x14ac:dyDescent="0.25">
      <c r="A35" s="33" t="s">
        <v>20</v>
      </c>
      <c r="B35" s="34"/>
      <c r="C35" s="34"/>
      <c r="D35" s="34"/>
      <c r="E35" s="34"/>
      <c r="F35" s="34"/>
      <c r="G35" s="35"/>
    </row>
    <row r="36" spans="1:7" ht="36" customHeight="1" x14ac:dyDescent="0.25">
      <c r="A36" s="16" t="s">
        <v>21</v>
      </c>
      <c r="B36" s="5">
        <v>180</v>
      </c>
      <c r="C36" s="6">
        <v>5</v>
      </c>
      <c r="D36" s="6">
        <v>4.4000000000000004</v>
      </c>
      <c r="E36" s="6">
        <v>7</v>
      </c>
      <c r="F36" s="6">
        <v>92.5</v>
      </c>
      <c r="G36" s="7"/>
    </row>
    <row r="37" spans="1:7" ht="15" customHeight="1" x14ac:dyDescent="0.25">
      <c r="A37" s="8" t="s">
        <v>25</v>
      </c>
      <c r="B37" s="9">
        <v>180</v>
      </c>
      <c r="C37" s="10">
        <f>SUM(C36:C36)</f>
        <v>5</v>
      </c>
      <c r="D37" s="10">
        <f>SUM(D36:D36)</f>
        <v>4.4000000000000004</v>
      </c>
      <c r="E37" s="10">
        <f>SUM(E36:E36)</f>
        <v>7</v>
      </c>
      <c r="F37" s="10">
        <f>SUM(F36:F36)</f>
        <v>92.5</v>
      </c>
      <c r="G37" s="10"/>
    </row>
    <row r="38" spans="1:7" ht="15" customHeight="1" x14ac:dyDescent="0.25">
      <c r="A38" s="36" t="s">
        <v>17</v>
      </c>
      <c r="B38" s="37"/>
      <c r="C38" s="18">
        <f>SUM(C10+C13+C23+C27+C34+C37)</f>
        <v>71</v>
      </c>
      <c r="D38" s="18">
        <f>SUM(D10+D13+D23+D27+D34+D37)</f>
        <v>49.5</v>
      </c>
      <c r="E38" s="18">
        <f>SUM(E10+E13+E23+E27+E34+E37)</f>
        <v>274.89999999999998</v>
      </c>
      <c r="F38" s="18">
        <f>SUM(F10+F13+F23+F27+F34+F37)</f>
        <v>1878.8999999999999</v>
      </c>
      <c r="G38" s="21"/>
    </row>
  </sheetData>
  <mergeCells count="13">
    <mergeCell ref="A35:G35"/>
    <mergeCell ref="A38:B38"/>
    <mergeCell ref="A28:G28"/>
    <mergeCell ref="A24:G24"/>
    <mergeCell ref="A1:G1"/>
    <mergeCell ref="A2:G2"/>
    <mergeCell ref="A3:A4"/>
    <mergeCell ref="B3:B4"/>
    <mergeCell ref="C3:E3"/>
    <mergeCell ref="F3:F4"/>
    <mergeCell ref="A5:G5"/>
    <mergeCell ref="A11:G11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G1"/>
    </sheetView>
  </sheetViews>
  <sheetFormatPr defaultRowHeight="15" customHeight="1" x14ac:dyDescent="0.25"/>
  <cols>
    <col min="1" max="1" width="19.85546875" customWidth="1"/>
  </cols>
  <sheetData>
    <row r="1" spans="1:7" ht="15.75" customHeight="1" x14ac:dyDescent="0.25">
      <c r="A1" s="55" t="s">
        <v>43</v>
      </c>
      <c r="B1" s="43"/>
      <c r="C1" s="43"/>
      <c r="D1" s="43"/>
      <c r="E1" s="43"/>
      <c r="F1" s="43"/>
      <c r="G1" s="43"/>
    </row>
    <row r="2" spans="1:7" ht="45" customHeight="1" x14ac:dyDescent="0.25">
      <c r="A2" s="44" t="s">
        <v>22</v>
      </c>
      <c r="B2" s="43"/>
      <c r="C2" s="43"/>
      <c r="D2" s="43"/>
      <c r="E2" s="43"/>
      <c r="F2" s="43"/>
      <c r="G2" s="43"/>
    </row>
    <row r="3" spans="1:7" ht="24" customHeight="1" x14ac:dyDescent="0.25">
      <c r="A3" s="45" t="s">
        <v>0</v>
      </c>
      <c r="B3" s="45" t="s">
        <v>1</v>
      </c>
      <c r="C3" s="47" t="s">
        <v>2</v>
      </c>
      <c r="D3" s="48"/>
      <c r="E3" s="48"/>
      <c r="F3" s="49" t="s">
        <v>3</v>
      </c>
      <c r="G3" s="1"/>
    </row>
    <row r="4" spans="1:7" ht="22.5" customHeight="1" x14ac:dyDescent="0.25">
      <c r="A4" s="46"/>
      <c r="B4" s="46"/>
      <c r="C4" s="2" t="s">
        <v>4</v>
      </c>
      <c r="D4" s="2" t="s">
        <v>5</v>
      </c>
      <c r="E4" s="2" t="s">
        <v>6</v>
      </c>
      <c r="F4" s="50"/>
      <c r="G4" s="3"/>
    </row>
    <row r="5" spans="1:7" ht="15" customHeight="1" x14ac:dyDescent="0.25">
      <c r="A5" s="41" t="s">
        <v>7</v>
      </c>
      <c r="B5" s="42"/>
      <c r="C5" s="42"/>
      <c r="D5" s="42"/>
      <c r="E5" s="42"/>
      <c r="F5" s="42"/>
      <c r="G5" s="42"/>
    </row>
    <row r="6" spans="1:7" ht="25.5" customHeight="1" x14ac:dyDescent="0.25">
      <c r="A6" s="4" t="s">
        <v>28</v>
      </c>
      <c r="B6" s="17">
        <v>180</v>
      </c>
      <c r="C6" s="6">
        <v>8.3000000000000007</v>
      </c>
      <c r="D6" s="6">
        <v>4.2</v>
      </c>
      <c r="E6" s="6">
        <v>35.700000000000003</v>
      </c>
      <c r="F6" s="6">
        <v>213.4</v>
      </c>
      <c r="G6" s="7"/>
    </row>
    <row r="7" spans="1:7" ht="22.5" customHeight="1" x14ac:dyDescent="0.25">
      <c r="A7" s="4" t="s">
        <v>26</v>
      </c>
      <c r="B7" s="5">
        <v>180</v>
      </c>
      <c r="C7" s="6">
        <v>5</v>
      </c>
      <c r="D7" s="6">
        <v>4.4000000000000004</v>
      </c>
      <c r="E7" s="6">
        <v>8.3000000000000007</v>
      </c>
      <c r="F7" s="6">
        <v>94.3</v>
      </c>
      <c r="G7" s="7"/>
    </row>
    <row r="8" spans="1:7" ht="17.25" customHeight="1" x14ac:dyDescent="0.25">
      <c r="A8" s="31" t="s">
        <v>27</v>
      </c>
      <c r="B8" s="32" t="s">
        <v>39</v>
      </c>
      <c r="C8" s="6">
        <v>2.2999999999999998</v>
      </c>
      <c r="D8" s="6">
        <v>0.9</v>
      </c>
      <c r="E8" s="6">
        <v>15.4</v>
      </c>
      <c r="F8" s="6">
        <v>78.599999999999994</v>
      </c>
      <c r="G8" s="7"/>
    </row>
    <row r="9" spans="1:7" ht="15" customHeight="1" x14ac:dyDescent="0.25">
      <c r="A9" s="16" t="s">
        <v>29</v>
      </c>
      <c r="B9" s="5">
        <v>10</v>
      </c>
      <c r="C9" s="6">
        <v>2.2999999999999998</v>
      </c>
      <c r="D9" s="6">
        <v>3</v>
      </c>
      <c r="E9" s="6">
        <v>0</v>
      </c>
      <c r="F9" s="6">
        <v>36.4</v>
      </c>
      <c r="G9" s="7"/>
    </row>
    <row r="10" spans="1:7" ht="15" customHeight="1" x14ac:dyDescent="0.25">
      <c r="A10" s="8" t="s">
        <v>8</v>
      </c>
      <c r="B10" s="9">
        <v>400</v>
      </c>
      <c r="C10" s="10">
        <f>SUM(C6:C9)</f>
        <v>17.900000000000002</v>
      </c>
      <c r="D10" s="10">
        <f>SUM(D6:D9)</f>
        <v>12.500000000000002</v>
      </c>
      <c r="E10" s="10">
        <f>SUM(E6:E9)</f>
        <v>59.4</v>
      </c>
      <c r="F10" s="10">
        <f>SUM(F6:F9)</f>
        <v>422.69999999999993</v>
      </c>
      <c r="G10" s="10"/>
    </row>
    <row r="11" spans="1:7" ht="15" customHeight="1" x14ac:dyDescent="0.25">
      <c r="A11" s="41" t="s">
        <v>9</v>
      </c>
      <c r="B11" s="42"/>
      <c r="C11" s="42"/>
      <c r="D11" s="42"/>
      <c r="E11" s="42"/>
      <c r="F11" s="42"/>
      <c r="G11" s="42"/>
    </row>
    <row r="12" spans="1:7" ht="18" customHeight="1" x14ac:dyDescent="0.25">
      <c r="A12" s="4" t="s">
        <v>35</v>
      </c>
      <c r="B12" s="5">
        <v>180</v>
      </c>
      <c r="C12" s="6">
        <v>0.9</v>
      </c>
      <c r="D12" s="6">
        <v>0.2</v>
      </c>
      <c r="E12" s="6">
        <v>17.7</v>
      </c>
      <c r="F12" s="6">
        <v>75.099999999999994</v>
      </c>
      <c r="G12" s="7"/>
    </row>
    <row r="13" spans="1:7" ht="15" customHeight="1" x14ac:dyDescent="0.25">
      <c r="A13" s="8" t="s">
        <v>10</v>
      </c>
      <c r="B13" s="9">
        <v>180</v>
      </c>
      <c r="C13" s="10">
        <f>SUM(C12)</f>
        <v>0.9</v>
      </c>
      <c r="D13" s="10">
        <f>SUM(D12)</f>
        <v>0.2</v>
      </c>
      <c r="E13" s="10">
        <f>SUM(E12)</f>
        <v>17.7</v>
      </c>
      <c r="F13" s="10">
        <f>SUM(F12)</f>
        <v>75.099999999999994</v>
      </c>
      <c r="G13" s="10"/>
    </row>
    <row r="14" spans="1:7" ht="15" customHeight="1" x14ac:dyDescent="0.25">
      <c r="A14" s="41" t="s">
        <v>11</v>
      </c>
      <c r="B14" s="42"/>
      <c r="C14" s="42"/>
      <c r="D14" s="42"/>
      <c r="E14" s="42"/>
      <c r="F14" s="42"/>
      <c r="G14" s="42"/>
    </row>
    <row r="15" spans="1:7" x14ac:dyDescent="0.25">
      <c r="A15" s="16" t="s">
        <v>30</v>
      </c>
      <c r="B15" s="5">
        <v>50</v>
      </c>
      <c r="C15" s="11">
        <v>0.7</v>
      </c>
      <c r="D15" s="11">
        <v>2.9</v>
      </c>
      <c r="E15" s="11">
        <v>4.0999999999999996</v>
      </c>
      <c r="F15" s="11">
        <v>45.6</v>
      </c>
      <c r="G15" s="11"/>
    </row>
    <row r="16" spans="1:7" s="13" customFormat="1" ht="22.5" x14ac:dyDescent="0.25">
      <c r="A16" s="16" t="s">
        <v>31</v>
      </c>
      <c r="B16" s="5">
        <v>180</v>
      </c>
      <c r="C16" s="6">
        <v>1.4</v>
      </c>
      <c r="D16" s="6">
        <v>3.6</v>
      </c>
      <c r="E16" s="6">
        <v>8.8000000000000007</v>
      </c>
      <c r="F16" s="6">
        <v>74.3</v>
      </c>
      <c r="G16" s="11"/>
    </row>
    <row r="17" spans="1:7" s="13" customFormat="1" ht="26.25" customHeight="1" x14ac:dyDescent="0.25">
      <c r="A17" s="16" t="s">
        <v>32</v>
      </c>
      <c r="B17" s="5" t="s">
        <v>40</v>
      </c>
      <c r="C17" s="6">
        <v>19.600000000000001</v>
      </c>
      <c r="D17" s="6">
        <v>11.4</v>
      </c>
      <c r="E17" s="6">
        <v>16.899999999999999</v>
      </c>
      <c r="F17" s="6">
        <v>276.5</v>
      </c>
      <c r="G17" s="11"/>
    </row>
    <row r="18" spans="1:7" ht="21" customHeight="1" x14ac:dyDescent="0.25">
      <c r="A18" s="16" t="s">
        <v>33</v>
      </c>
      <c r="B18" s="5">
        <v>180</v>
      </c>
      <c r="C18" s="6">
        <v>0.1</v>
      </c>
      <c r="D18" s="6">
        <v>0</v>
      </c>
      <c r="E18" s="6">
        <v>25.7</v>
      </c>
      <c r="F18" s="6">
        <v>102.6</v>
      </c>
      <c r="G18" s="7"/>
    </row>
    <row r="19" spans="1:7" ht="14.25" customHeight="1" x14ac:dyDescent="0.25">
      <c r="A19" s="4" t="s">
        <v>12</v>
      </c>
      <c r="B19" s="5">
        <v>50</v>
      </c>
      <c r="C19" s="6">
        <v>3.3</v>
      </c>
      <c r="D19" s="6">
        <v>0.4</v>
      </c>
      <c r="E19" s="6">
        <v>21.2</v>
      </c>
      <c r="F19" s="6">
        <v>102</v>
      </c>
      <c r="G19" s="7"/>
    </row>
    <row r="20" spans="1:7" ht="13.5" customHeight="1" x14ac:dyDescent="0.25">
      <c r="A20" s="31" t="s">
        <v>15</v>
      </c>
      <c r="B20" s="5">
        <v>20</v>
      </c>
      <c r="C20" s="6">
        <v>1.5</v>
      </c>
      <c r="D20" s="6">
        <v>0.1</v>
      </c>
      <c r="E20" s="6">
        <v>10</v>
      </c>
      <c r="F20" s="6">
        <v>47.4</v>
      </c>
      <c r="G20" s="7"/>
    </row>
    <row r="21" spans="1:7" ht="12.75" customHeight="1" x14ac:dyDescent="0.25">
      <c r="A21" s="4"/>
      <c r="B21" s="28"/>
      <c r="C21" s="29"/>
      <c r="D21" s="29"/>
      <c r="E21" s="29"/>
      <c r="F21" s="29"/>
      <c r="G21" s="7"/>
    </row>
    <row r="22" spans="1:7" ht="15" customHeight="1" x14ac:dyDescent="0.25">
      <c r="A22" s="24"/>
      <c r="B22" s="25"/>
      <c r="C22" s="26"/>
      <c r="D22" s="26"/>
      <c r="E22" s="26"/>
      <c r="F22" s="26"/>
      <c r="G22" s="7"/>
    </row>
    <row r="23" spans="1:7" ht="15" customHeight="1" x14ac:dyDescent="0.25">
      <c r="A23" s="8" t="s">
        <v>13</v>
      </c>
      <c r="B23" s="9">
        <v>635</v>
      </c>
      <c r="C23" s="10">
        <f>SUM(C15:C22)</f>
        <v>26.600000000000005</v>
      </c>
      <c r="D23" s="10">
        <f>SUM(D15:D22)</f>
        <v>18.399999999999999</v>
      </c>
      <c r="E23" s="10">
        <f>SUM(E15:E22)</f>
        <v>86.7</v>
      </c>
      <c r="F23" s="10">
        <f>SUM(F15:F22)</f>
        <v>648.4</v>
      </c>
      <c r="G23" s="10"/>
    </row>
    <row r="24" spans="1:7" ht="15" customHeight="1" x14ac:dyDescent="0.25">
      <c r="A24" s="33" t="s">
        <v>18</v>
      </c>
      <c r="B24" s="42"/>
      <c r="C24" s="42"/>
      <c r="D24" s="42"/>
      <c r="E24" s="42"/>
      <c r="F24" s="42"/>
      <c r="G24" s="42"/>
    </row>
    <row r="25" spans="1:7" ht="21" customHeight="1" x14ac:dyDescent="0.25">
      <c r="A25" s="31" t="s">
        <v>37</v>
      </c>
      <c r="B25" s="17">
        <v>150</v>
      </c>
      <c r="C25" s="6">
        <v>13.5</v>
      </c>
      <c r="D25" s="6">
        <v>7.9</v>
      </c>
      <c r="E25" s="6">
        <v>31.7</v>
      </c>
      <c r="F25" s="6">
        <v>254.4</v>
      </c>
      <c r="G25" s="7"/>
    </row>
    <row r="26" spans="1:7" ht="23.25" customHeight="1" x14ac:dyDescent="0.25">
      <c r="A26" s="31" t="s">
        <v>34</v>
      </c>
      <c r="B26" s="5">
        <v>50</v>
      </c>
      <c r="C26" s="6">
        <v>0.9</v>
      </c>
      <c r="D26" s="6">
        <v>1.8</v>
      </c>
      <c r="E26" s="6">
        <v>5.6</v>
      </c>
      <c r="F26" s="6">
        <v>43.7</v>
      </c>
      <c r="G26" s="7"/>
    </row>
    <row r="27" spans="1:7" ht="28.5" customHeight="1" x14ac:dyDescent="0.25">
      <c r="A27" s="31" t="s">
        <v>38</v>
      </c>
      <c r="B27" s="5">
        <v>200</v>
      </c>
      <c r="C27" s="6">
        <v>5.6</v>
      </c>
      <c r="D27" s="6">
        <v>4.9000000000000004</v>
      </c>
      <c r="E27" s="6">
        <v>7.8</v>
      </c>
      <c r="F27" s="6">
        <v>102.8</v>
      </c>
      <c r="G27" s="7"/>
    </row>
    <row r="28" spans="1:7" ht="15.75" customHeight="1" x14ac:dyDescent="0.25">
      <c r="A28" s="31" t="s">
        <v>15</v>
      </c>
      <c r="B28" s="5">
        <v>50</v>
      </c>
      <c r="C28" s="6">
        <v>4.0999999999999996</v>
      </c>
      <c r="D28" s="6">
        <v>3.9</v>
      </c>
      <c r="E28" s="6">
        <v>28.9</v>
      </c>
      <c r="F28" s="6">
        <v>167.3</v>
      </c>
      <c r="G28" s="7"/>
    </row>
    <row r="29" spans="1:7" ht="24.75" customHeight="1" x14ac:dyDescent="0.25">
      <c r="A29" s="31" t="s">
        <v>42</v>
      </c>
      <c r="B29" s="5"/>
      <c r="C29" s="6"/>
      <c r="D29" s="6"/>
      <c r="E29" s="6"/>
      <c r="F29" s="6"/>
      <c r="G29" s="7"/>
    </row>
    <row r="30" spans="1:7" ht="15" customHeight="1" x14ac:dyDescent="0.25">
      <c r="A30" s="8" t="s">
        <v>16</v>
      </c>
      <c r="B30" s="9">
        <v>450</v>
      </c>
      <c r="C30" s="10">
        <f>SUM(C25:C29)</f>
        <v>24.1</v>
      </c>
      <c r="D30" s="10">
        <f>SUM(D25:D29)</f>
        <v>18.5</v>
      </c>
      <c r="E30" s="10">
        <f>SUM(E25:E29)</f>
        <v>74</v>
      </c>
      <c r="F30" s="10">
        <f>SUM(F25:F29)</f>
        <v>568.20000000000005</v>
      </c>
      <c r="G30" s="10"/>
    </row>
    <row r="31" spans="1:7" ht="15" customHeight="1" x14ac:dyDescent="0.25">
      <c r="A31" s="53" t="s">
        <v>17</v>
      </c>
      <c r="B31" s="54"/>
      <c r="C31" s="12">
        <f>SUM(C30+C23+C13+C10)</f>
        <v>69.5</v>
      </c>
      <c r="D31" s="12">
        <f>SUM(D30+D23+D13+D10)</f>
        <v>49.6</v>
      </c>
      <c r="E31" s="12">
        <f>SUM(E30+E23+E13+E10)</f>
        <v>237.79999999999998</v>
      </c>
      <c r="F31" s="12">
        <f>SUM(F10+F13+F23+F30)</f>
        <v>1714.3999999999999</v>
      </c>
      <c r="G31" s="20"/>
    </row>
  </sheetData>
  <mergeCells count="11">
    <mergeCell ref="A31:B31"/>
    <mergeCell ref="A1:G1"/>
    <mergeCell ref="A2:G2"/>
    <mergeCell ref="A3:A4"/>
    <mergeCell ref="B3:B4"/>
    <mergeCell ref="C3:E3"/>
    <mergeCell ref="F3:F4"/>
    <mergeCell ref="A5:G5"/>
    <mergeCell ref="A11:G11"/>
    <mergeCell ref="A14:G14"/>
    <mergeCell ref="A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3-7 ЛЕТ, 24ч.</vt:lpstr>
      <vt:lpstr>3-7 ЛЕТ, 12ч.</vt:lpstr>
      <vt:lpstr>Лист3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Lastochka</dc:creator>
  <cp:keywords/>
  <dc:description/>
  <cp:lastModifiedBy>M9 C0</cp:lastModifiedBy>
  <dcterms:created xsi:type="dcterms:W3CDTF">2021-08-27T09:05:48Z</dcterms:created>
  <dcterms:modified xsi:type="dcterms:W3CDTF">2022-03-20T12:30:38Z</dcterms:modified>
  <cp:category/>
</cp:coreProperties>
</file>