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<sst xmlns="http://schemas.openxmlformats.org/spreadsheetml/2006/main" count="75" uniqueCount="44">
  <si>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</si>
  <si>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</si>
  <si>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</si>
  <si>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</si>
  <si>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</si>
  <si>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</si>
  <si>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</si>
  <si>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</si>
  <si>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</si>
  <si>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</si>
  <si>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</si>
  <si>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</si>
  <si>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</si>
  <si>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</si>
  <si>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</si>
  <si>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</si>
  <si>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</si>
  <si>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</si>
  <si>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</si>
  <si>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</si>
  <si>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</si>
  <si>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</si>
  <si>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</si>
  <si>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</si>
  <si>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</si>
  <si>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</si>
  <si>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</si>
  <si>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</si>
  <si>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</si>
  <si>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</si>
  <si>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</si>
  <si>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</si>
  <si>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</si>
  <si>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</si>
  <si>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ЩИ ИЗ СВЕЖЕЙ КАПУСТЫ С КАРТОФЕЛЕМ №67</t>
  </si>
  <si>
    <t>КОМПОТ ИЗ СУШЕНЫХ ФРУКТОВ №376</t>
  </si>
  <si>
    <t>БУЛОЧКА ВЕСНУШКА №473</t>
  </si>
  <si>
    <t>КИСЕЛЬ ИЗ ПОВИДЛА, ДЖЕМА, ВАРЕНЬЯ №383</t>
  </si>
  <si>
    <t>СОУС МОЛОЧНЫЙ (СЛАДКИЙ) №351</t>
  </si>
  <si>
    <t>ПОМИДОРЫ СОЛЁНЫЕ</t>
  </si>
  <si>
    <t>БУТЕРБРОД С СЫРОМ №3</t>
  </si>
  <si>
    <t>ПЛОВ ИЗ ПТИЦЫ №304</t>
  </si>
  <si>
    <t>ЗАПЕКАНКА ИЗ МАКАРОН С ТВОРОГОМ №211</t>
  </si>
  <si>
    <t xml:space="preserve">4 день на 14.03.2022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</si>
</sst>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40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150</v>
      </c>
      <c r="C12" s="6">
        <v>0.7</v>
      </c>
      <c r="D12" s="6">
        <v>0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0.7</v>
      </c>
      <c r="D13" s="10">
        <f>SUM(D12)</f>
        <v>0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34</v>
      </c>
      <c r="B16" s="5">
        <v>18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15</v>
      </c>
      <c r="C19" s="6">
        <v>1</v>
      </c>
      <c r="D19" s="6">
        <v>0.1</v>
      </c>
      <c r="E19" s="6">
        <v>6.4</v>
      </c>
      <c r="F19" s="6">
        <v>30.6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33.4</v>
      </c>
      <c r="D23" s="10">
        <f>SUM(D15:D22)</f>
        <v>35</v>
      </c>
      <c r="E23" s="10">
        <f>SUM(E15:E22)</f>
        <v>64.2</v>
      </c>
      <c r="F23" s="10">
        <f>SUM(F15:F22)</f>
        <v>710.2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36</v>
      </c>
      <c r="B25" s="5">
        <v>50</v>
      </c>
      <c r="C25" s="6">
        <v>4</v>
      </c>
      <c r="D25" s="6">
        <v>3</v>
      </c>
      <c r="E25" s="6">
        <v>29.6</v>
      </c>
      <c r="F25" s="6">
        <v>160.69999999999999</v>
      </c>
      <c r="G25" s="7"/>
    </row>
    <row r="26" spans="1:7" ht="27.75" customHeight="1" x14ac:dyDescent="0.25">
      <c r="A26" s="16" t="s">
        <v>37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263.29999999999995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35.25" customHeight="1" x14ac:dyDescent="0.25">
      <c r="A29" s="32" t="s">
        <v>42</v>
      </c>
      <c r="B29" s="17">
        <v>150</v>
      </c>
      <c r="C29" s="6">
        <v>10.8</v>
      </c>
      <c r="D29" s="6">
        <v>9.9</v>
      </c>
      <c r="E29" s="6">
        <v>32.9</v>
      </c>
      <c r="F29" s="6">
        <v>269.8</v>
      </c>
      <c r="G29" s="7"/>
    </row>
    <row r="30" spans="1:7" ht="27.75" customHeight="1" x14ac:dyDescent="0.25">
      <c r="A30" s="32" t="s">
        <v>38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32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407</v>
      </c>
      <c r="C34" s="10">
        <f>SUM(C29:C33)</f>
        <v>12.1</v>
      </c>
      <c r="D34" s="10">
        <f>SUM(D29:D33)</f>
        <v>12.2</v>
      </c>
      <c r="E34" s="10">
        <f>SUM(E29:E33)</f>
        <v>49.6</v>
      </c>
      <c r="F34" s="10">
        <f>SUM(F29:F33)</f>
        <v>363.8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69.7</v>
      </c>
      <c r="D38" s="18">
        <f>SUM(D10+D13+D23+D27+D34+D37)</f>
        <v>69.800000000000011</v>
      </c>
      <c r="E38" s="18">
        <f>SUM(E10+E13+E23+E27+E34+E37)</f>
        <v>239</v>
      </c>
      <c r="F38" s="18">
        <f>SUM(F10+F13+F23+F27+F34+F37)</f>
        <v>1893.4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34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15.75" customHeight="1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33.699999999999996</v>
      </c>
      <c r="D23" s="10">
        <f>SUM(D15:D22)</f>
        <v>35.1</v>
      </c>
      <c r="E23" s="10">
        <f>SUM(E15:E22)</f>
        <v>66.3</v>
      </c>
      <c r="F23" s="10">
        <f>SUM(F15:F22)</f>
        <v>720.4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35.25" customHeight="1" x14ac:dyDescent="0.25">
      <c r="A25" s="32" t="s">
        <v>42</v>
      </c>
      <c r="B25" s="17">
        <v>150</v>
      </c>
      <c r="C25" s="6">
        <v>10.8</v>
      </c>
      <c r="D25" s="6">
        <v>9.9</v>
      </c>
      <c r="E25" s="6">
        <v>32.9</v>
      </c>
      <c r="F25" s="6">
        <v>269.89999999999998</v>
      </c>
      <c r="G25" s="7"/>
    </row>
    <row r="26" spans="1:7" ht="23.25" customHeight="1" x14ac:dyDescent="0.25">
      <c r="A26" s="16" t="s">
        <v>38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4.75" customHeight="1" x14ac:dyDescent="0.25">
      <c r="A27" s="16" t="s">
        <v>36</v>
      </c>
      <c r="B27" s="5">
        <v>50</v>
      </c>
      <c r="C27" s="6">
        <v>4</v>
      </c>
      <c r="D27" s="6">
        <v>3</v>
      </c>
      <c r="E27" s="6">
        <v>29.6</v>
      </c>
      <c r="F27" s="6">
        <v>160.9</v>
      </c>
      <c r="G27" s="7"/>
    </row>
    <row r="28" spans="1:7" ht="36.75" customHeight="1" x14ac:dyDescent="0.25">
      <c r="A28" s="16" t="s">
        <v>22</v>
      </c>
      <c r="B28" s="5">
        <v>200</v>
      </c>
      <c r="C28" s="6">
        <v>5.6</v>
      </c>
      <c r="D28" s="6">
        <v>4.9000000000000004</v>
      </c>
      <c r="E28" s="6">
        <v>7.8</v>
      </c>
      <c r="F28" s="6">
        <v>102.8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21.3</v>
      </c>
      <c r="D30" s="10">
        <f>SUM(D25:D29)</f>
        <v>19.600000000000001</v>
      </c>
      <c r="E30" s="10">
        <f>SUM(E25:E29)</f>
        <v>75.899999999999991</v>
      </c>
      <c r="F30" s="10">
        <f>SUM(F25:F29)</f>
        <v>577.29999999999995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69.7</v>
      </c>
      <c r="D31" s="12">
        <f>SUM(D30+D23+D13+D10)</f>
        <v>70.7</v>
      </c>
      <c r="E31" s="12">
        <f>SUM(E30+E23+E13+E10)</f>
        <v>209.79999999999998</v>
      </c>
      <c r="F31" s="12">
        <f>SUM(F10+F13+F23+F30)</f>
        <v>1784.1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2022-03-20T12:32:37Z</dcterms:modified>
  <cp:category/>
</cp:coreProperties>
</file>