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1" i="2" l="1"/>
  <c r="E31" i="2"/>
  <c r="D31" i="2"/>
  <c r="C31" i="2"/>
  <c r="D23" i="2"/>
  <c r="C23" i="2"/>
  <c r="F13" i="2"/>
  <c r="E13" i="2"/>
  <c r="D13" i="2"/>
  <c r="C13" i="2"/>
  <c r="F10" i="2"/>
  <c r="F32" i="2" s="1"/>
  <c r="E10" i="2"/>
  <c r="D10" i="2"/>
  <c r="C10" i="2"/>
  <c r="F27" i="1"/>
  <c r="E27" i="1"/>
  <c r="D27" i="1"/>
  <c r="C27" i="1"/>
  <c r="F13" i="1"/>
  <c r="E13" i="1"/>
  <c r="D13" i="1"/>
  <c r="C13" i="1"/>
  <c r="F10" i="1"/>
  <c r="E10" i="1"/>
  <c r="D10" i="1"/>
  <c r="C38" i="1" l="1"/>
  <c r="E38" i="1"/>
  <c r="D38" i="1"/>
  <c r="F38" i="1"/>
  <c r="E32" i="2"/>
  <c r="D32" i="2"/>
  <c r="C32" i="2"/>
</calcChain>
</file>

<file path=xl/sharedStrings.xml><?xml version="1.0" encoding="utf-8"?>
<sst xmlns="http://schemas.openxmlformats.org/spreadsheetml/2006/main" count="80" uniqueCount="44">
  <si>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</si>
  <si>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</si>
  <si>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</si>
  <si>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</si>
  <si>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</si>
  <si>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</si>
  <si>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</si>
  <si>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</si>
  <si>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</si>
  <si>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</si>
  <si>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</si>
  <si>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</si>
  <si>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</si>
  <si>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</si>
  <si>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</si>
  <si>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</si>
  <si>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</si>
  <si>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</si>
  <si>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</si>
  <si>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</si>
  <si>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</si>
  <si>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</si>
  <si>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</si>
  <si>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</si>
  <si>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</si>
  <si>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</si>
  <si>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КОФЕЙНЫЙ НАПИТОК С МОЛОКОМ №395</t>
  </si>
  <si>
    <t>СУП МОЛОЧНЫЙ С КРУПОЙ (РИСОВЫЙ) №94</t>
  </si>
  <si>
    <t>ФРУКТЫ СВЕЖИЕ (ЯБЛОКО) №368</t>
  </si>
  <si>
    <t xml:space="preserve">ПОМИДОРЫ СОЛЕНЫЕ </t>
  </si>
  <si>
    <t>СУП КОРТОФЕЛЬНЫЙ №77</t>
  </si>
  <si>
    <t>МАКАРОННИК С МЯСОМ ИЛИ ПЕЧЕНЬЮ (ПЕЧЕНЬ) №292</t>
  </si>
  <si>
    <t>СОУС ТОМАТНЫЙ №48</t>
  </si>
  <si>
    <t>БУЛОЧКА ВАНИЛЬНАЯ №467</t>
  </si>
  <si>
    <t>КИСЕЛЬ ИЗ ПОВИДЛА, ДЖЕМА, ВАРЕНЬЯ №383</t>
  </si>
  <si>
    <t>ИКРА СВЕКОЛЬНАЯ ИЛИ МОРКОВНАЯ (МОРКОВНАЯ) №54</t>
  </si>
  <si>
    <t>180/10/7</t>
  </si>
  <si>
    <t>ЧАЙ С ЛИМОНОМ №393</t>
  </si>
  <si>
    <t>БУТЕРБРОД С МАСЛОМ №1</t>
  </si>
  <si>
    <t>35/10</t>
  </si>
  <si>
    <t>КОМПОТ ИЗ СВЕЖИХ ПЛОДОВ №372</t>
  </si>
  <si>
    <t>БИТОЧКИ "КУЗИНА ЗАБАВА" ТТК № 33</t>
  </si>
  <si>
    <t>СОУС СМЕТАННЫЙ С ТОМАТОМ №355</t>
  </si>
  <si>
    <t>11 день на 21.02.2022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</si>
</sst>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1" t="s">
        <v>43</v>
      </c>
      <c r="B1" s="41"/>
      <c r="C1" s="41"/>
      <c r="D1" s="41"/>
      <c r="E1" s="41"/>
      <c r="F1" s="41"/>
      <c r="G1" s="41"/>
    </row>
    <row r="2" spans="1:7" ht="49.5" customHeight="1" x14ac:dyDescent="0.25">
      <c r="A2" s="42" t="s">
        <v>23</v>
      </c>
      <c r="B2" s="41"/>
      <c r="C2" s="41"/>
      <c r="D2" s="41"/>
      <c r="E2" s="41"/>
      <c r="F2" s="41"/>
      <c r="G2" s="41"/>
    </row>
    <row r="3" spans="1:7" ht="24" customHeight="1" x14ac:dyDescent="0.25">
      <c r="A3" s="43" t="s">
        <v>0</v>
      </c>
      <c r="B3" s="43" t="s">
        <v>1</v>
      </c>
      <c r="C3" s="45" t="s">
        <v>2</v>
      </c>
      <c r="D3" s="46"/>
      <c r="E3" s="46"/>
      <c r="F3" s="47" t="s">
        <v>3</v>
      </c>
      <c r="G3" s="1"/>
    </row>
    <row r="4" spans="1:7" ht="22.5" customHeight="1" x14ac:dyDescent="0.25">
      <c r="A4" s="44"/>
      <c r="B4" s="44"/>
      <c r="C4" s="2" t="s">
        <v>4</v>
      </c>
      <c r="D4" s="2" t="s">
        <v>5</v>
      </c>
      <c r="E4" s="2" t="s">
        <v>6</v>
      </c>
      <c r="F4" s="48"/>
      <c r="G4" s="3"/>
    </row>
    <row r="5" spans="1:7" ht="15" customHeight="1" x14ac:dyDescent="0.25">
      <c r="A5" s="39" t="s">
        <v>7</v>
      </c>
      <c r="B5" s="40"/>
      <c r="C5" s="40"/>
      <c r="D5" s="40"/>
      <c r="E5" s="40"/>
      <c r="F5" s="40"/>
      <c r="G5" s="40"/>
    </row>
    <row r="6" spans="1:7" ht="22.5" customHeight="1" x14ac:dyDescent="0.25">
      <c r="A6" s="4" t="s">
        <v>27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4" t="s">
        <v>26</v>
      </c>
      <c r="B7" s="5">
        <v>180</v>
      </c>
      <c r="C7" s="6">
        <v>2.8</v>
      </c>
      <c r="D7" s="6">
        <v>2.2000000000000002</v>
      </c>
      <c r="E7" s="6">
        <v>15.4</v>
      </c>
      <c r="F7" s="6">
        <v>92.9</v>
      </c>
      <c r="G7" s="7"/>
    </row>
    <row r="8" spans="1:7" ht="24" customHeight="1" x14ac:dyDescent="0.25">
      <c r="A8" s="29" t="s">
        <v>38</v>
      </c>
      <c r="B8" s="30" t="s">
        <v>39</v>
      </c>
      <c r="C8" s="6">
        <v>2.8</v>
      </c>
      <c r="D8" s="6">
        <v>7.5</v>
      </c>
      <c r="E8" s="6">
        <v>17.7</v>
      </c>
      <c r="F8" s="6">
        <v>157.69999999999999</v>
      </c>
      <c r="G8" s="7"/>
    </row>
    <row r="9" spans="1:7" ht="12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405</v>
      </c>
      <c r="C10" s="10">
        <f>SUM(C6:C9)</f>
        <v>9.8999999999999986</v>
      </c>
      <c r="D10" s="10">
        <f>SUM(D6:D9)</f>
        <v>14.100000000000001</v>
      </c>
      <c r="E10" s="10">
        <f>SUM(E6:E9)</f>
        <v>48.099999999999994</v>
      </c>
      <c r="F10" s="10">
        <f>SUM(F6:F9)</f>
        <v>368.6</v>
      </c>
      <c r="G10" s="10"/>
    </row>
    <row r="11" spans="1:7" ht="15" customHeight="1" x14ac:dyDescent="0.25">
      <c r="A11" s="39" t="s">
        <v>9</v>
      </c>
      <c r="B11" s="40"/>
      <c r="C11" s="40"/>
      <c r="D11" s="40"/>
      <c r="E11" s="40"/>
      <c r="F11" s="40"/>
      <c r="G11" s="40"/>
    </row>
    <row r="12" spans="1:7" ht="22.5" customHeight="1" x14ac:dyDescent="0.25">
      <c r="A12" s="4" t="s">
        <v>28</v>
      </c>
      <c r="B12" s="5">
        <v>150</v>
      </c>
      <c r="C12" s="6">
        <v>0.6</v>
      </c>
      <c r="D12" s="6">
        <v>0</v>
      </c>
      <c r="E12" s="6">
        <v>1.2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0.6</v>
      </c>
      <c r="D13" s="10">
        <f>SUM(D12)</f>
        <v>0</v>
      </c>
      <c r="E13" s="10">
        <f>SUM(E12)</f>
        <v>1.2</v>
      </c>
      <c r="F13" s="10">
        <f>SUM(F12)</f>
        <v>68.400000000000006</v>
      </c>
      <c r="G13" s="10"/>
    </row>
    <row r="14" spans="1:7" ht="15" customHeight="1" x14ac:dyDescent="0.25">
      <c r="A14" s="49" t="s">
        <v>11</v>
      </c>
      <c r="B14" s="50"/>
      <c r="C14" s="50"/>
      <c r="D14" s="50"/>
      <c r="E14" s="50"/>
      <c r="F14" s="50"/>
      <c r="G14" s="50"/>
    </row>
    <row r="15" spans="1:7" s="13" customFormat="1" ht="18.75" customHeight="1" x14ac:dyDescent="0.25">
      <c r="A15" s="16" t="s">
        <v>29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5"/>
    </row>
    <row r="16" spans="1:7" ht="24.75" customHeight="1" x14ac:dyDescent="0.25">
      <c r="A16" s="16" t="s">
        <v>30</v>
      </c>
      <c r="B16" s="5">
        <v>180</v>
      </c>
      <c r="C16" s="6">
        <v>1.8</v>
      </c>
      <c r="D16" s="6">
        <v>2</v>
      </c>
      <c r="E16" s="6">
        <v>13.9</v>
      </c>
      <c r="F16" s="6">
        <v>81.5</v>
      </c>
      <c r="G16" s="14"/>
    </row>
    <row r="17" spans="1:7" ht="33.75" x14ac:dyDescent="0.25">
      <c r="A17" s="16" t="s">
        <v>31</v>
      </c>
      <c r="B17" s="5">
        <v>150</v>
      </c>
      <c r="C17" s="6">
        <v>15.1</v>
      </c>
      <c r="D17" s="6">
        <v>7.9</v>
      </c>
      <c r="E17" s="6">
        <v>31.5</v>
      </c>
      <c r="F17" s="6">
        <v>276.3</v>
      </c>
      <c r="G17" s="7"/>
    </row>
    <row r="18" spans="1:7" ht="15" customHeight="1" x14ac:dyDescent="0.25">
      <c r="A18" s="16" t="s">
        <v>32</v>
      </c>
      <c r="B18" s="5">
        <v>30</v>
      </c>
      <c r="C18" s="6">
        <v>0.4</v>
      </c>
      <c r="D18" s="6">
        <v>1.4</v>
      </c>
      <c r="E18" s="6">
        <v>2</v>
      </c>
      <c r="F18" s="6">
        <v>24.5</v>
      </c>
      <c r="G18" s="7"/>
    </row>
    <row r="19" spans="1:7" ht="22.5" customHeight="1" x14ac:dyDescent="0.25">
      <c r="A19" s="29" t="s">
        <v>40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1.25" customHeight="1" x14ac:dyDescent="0.25">
      <c r="A21" s="24" t="s">
        <v>15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28"/>
    </row>
    <row r="22" spans="1:7" ht="9.75" customHeight="1" x14ac:dyDescent="0.25">
      <c r="A22" s="24"/>
      <c r="B22" s="25"/>
      <c r="C22" s="26"/>
      <c r="D22" s="26"/>
      <c r="E22" s="26"/>
      <c r="F22" s="26"/>
      <c r="G22" s="27"/>
    </row>
    <row r="23" spans="1:7" ht="15" customHeight="1" x14ac:dyDescent="0.25">
      <c r="A23" s="8" t="s">
        <v>13</v>
      </c>
      <c r="B23" s="9">
        <v>670</v>
      </c>
      <c r="C23" s="10">
        <f>SUM(C15:C22)</f>
        <v>23.6</v>
      </c>
      <c r="D23" s="10">
        <f>SUM(D15:D22)</f>
        <v>12</v>
      </c>
      <c r="E23" s="10">
        <f>SUM(E15:E22)</f>
        <v>105.8</v>
      </c>
      <c r="F23" s="10">
        <f>SUM(F15:F22)</f>
        <v>648.1</v>
      </c>
      <c r="G23" s="10"/>
    </row>
    <row r="24" spans="1:7" ht="15" customHeight="1" x14ac:dyDescent="0.25">
      <c r="A24" s="39" t="s">
        <v>14</v>
      </c>
      <c r="B24" s="40"/>
      <c r="C24" s="40"/>
      <c r="D24" s="40"/>
      <c r="E24" s="40"/>
      <c r="F24" s="40"/>
      <c r="G24" s="40"/>
    </row>
    <row r="25" spans="1:7" ht="24" customHeight="1" x14ac:dyDescent="0.25">
      <c r="A25" s="16" t="s">
        <v>33</v>
      </c>
      <c r="B25" s="5">
        <v>50</v>
      </c>
      <c r="C25" s="6">
        <v>4</v>
      </c>
      <c r="D25" s="6">
        <v>3.9</v>
      </c>
      <c r="E25" s="6">
        <v>28.9</v>
      </c>
      <c r="F25" s="6">
        <v>166.7</v>
      </c>
      <c r="G25" s="7"/>
    </row>
    <row r="26" spans="1:7" ht="27" customHeight="1" x14ac:dyDescent="0.25">
      <c r="A26" s="16" t="s">
        <v>34</v>
      </c>
      <c r="B26" s="5">
        <v>180</v>
      </c>
      <c r="C26" s="6">
        <v>0.1</v>
      </c>
      <c r="D26" s="6">
        <v>0</v>
      </c>
      <c r="E26" s="6">
        <v>25.7</v>
      </c>
      <c r="F26" s="6">
        <v>102.6</v>
      </c>
      <c r="G26" s="7"/>
    </row>
    <row r="27" spans="1:7" ht="15" customHeight="1" x14ac:dyDescent="0.25">
      <c r="A27" s="22" t="s">
        <v>16</v>
      </c>
      <c r="B27" s="23">
        <v>230</v>
      </c>
      <c r="C27" s="19">
        <f>SUM(C25:C26)</f>
        <v>4.0999999999999996</v>
      </c>
      <c r="D27" s="19">
        <f>SUM(D25:D26)</f>
        <v>3.9</v>
      </c>
      <c r="E27" s="19">
        <f>SUM(E25:E26)</f>
        <v>54.599999999999994</v>
      </c>
      <c r="F27" s="19">
        <f>SUM(F25:F26)</f>
        <v>269.29999999999995</v>
      </c>
      <c r="G27" s="19"/>
    </row>
    <row r="28" spans="1:7" ht="15" customHeight="1" x14ac:dyDescent="0.25">
      <c r="A28" s="36" t="s">
        <v>19</v>
      </c>
      <c r="B28" s="37"/>
      <c r="C28" s="37"/>
      <c r="D28" s="37"/>
      <c r="E28" s="37"/>
      <c r="F28" s="37"/>
      <c r="G28" s="38"/>
    </row>
    <row r="29" spans="1:7" ht="33" customHeight="1" x14ac:dyDescent="0.25">
      <c r="A29" s="16" t="s">
        <v>35</v>
      </c>
      <c r="B29" s="17">
        <v>60</v>
      </c>
      <c r="C29" s="6">
        <v>1.3</v>
      </c>
      <c r="D29" s="6">
        <v>2.9</v>
      </c>
      <c r="E29" s="6">
        <v>6.6</v>
      </c>
      <c r="F29" s="6">
        <v>59.9</v>
      </c>
      <c r="G29" s="7"/>
    </row>
    <row r="30" spans="1:7" ht="26.25" customHeight="1" x14ac:dyDescent="0.25">
      <c r="A30" s="29" t="s">
        <v>41</v>
      </c>
      <c r="B30" s="17">
        <v>70</v>
      </c>
      <c r="C30" s="6">
        <v>8.6</v>
      </c>
      <c r="D30" s="6">
        <v>15.8</v>
      </c>
      <c r="E30" s="6">
        <v>8.6999999999999993</v>
      </c>
      <c r="F30" s="6">
        <v>211.7</v>
      </c>
      <c r="G30" s="7"/>
    </row>
    <row r="31" spans="1:7" s="13" customFormat="1" ht="25.5" customHeight="1" x14ac:dyDescent="0.25">
      <c r="A31" s="29" t="s">
        <v>42</v>
      </c>
      <c r="B31" s="17">
        <v>50</v>
      </c>
      <c r="C31" s="6">
        <v>0.9</v>
      </c>
      <c r="D31" s="6">
        <v>1.8</v>
      </c>
      <c r="E31" s="6">
        <v>3.6</v>
      </c>
      <c r="F31" s="6">
        <v>40.5</v>
      </c>
      <c r="G31" s="7"/>
    </row>
    <row r="32" spans="1:7" s="13" customFormat="1" ht="15" customHeight="1" x14ac:dyDescent="0.25">
      <c r="A32" s="4" t="s">
        <v>37</v>
      </c>
      <c r="B32" s="5" t="s">
        <v>36</v>
      </c>
      <c r="C32" s="6">
        <v>0.2</v>
      </c>
      <c r="D32" s="6">
        <v>0</v>
      </c>
      <c r="E32" s="6">
        <v>10</v>
      </c>
      <c r="F32" s="6">
        <v>41.7</v>
      </c>
      <c r="G32" s="7"/>
    </row>
    <row r="33" spans="1:7" ht="16.5" customHeight="1" x14ac:dyDescent="0.25">
      <c r="A33" s="4" t="s">
        <v>15</v>
      </c>
      <c r="B33" s="5">
        <v>40</v>
      </c>
      <c r="C33" s="6">
        <v>3.1</v>
      </c>
      <c r="D33" s="6">
        <v>0.2</v>
      </c>
      <c r="E33" s="6">
        <v>20.100000000000001</v>
      </c>
      <c r="F33" s="6">
        <v>94.7</v>
      </c>
      <c r="G33" s="7"/>
    </row>
    <row r="34" spans="1:7" ht="15" customHeight="1" x14ac:dyDescent="0.25">
      <c r="A34" s="8" t="s">
        <v>24</v>
      </c>
      <c r="B34" s="9">
        <v>417</v>
      </c>
      <c r="C34" s="10">
        <f>SUM(C29:C33)</f>
        <v>14.1</v>
      </c>
      <c r="D34" s="10">
        <f>SUM(D29:D33)</f>
        <v>20.7</v>
      </c>
      <c r="E34" s="10">
        <f>SUM(E29:E33)</f>
        <v>49</v>
      </c>
      <c r="F34" s="10">
        <f>SUM(F29:F33)</f>
        <v>448.49999999999994</v>
      </c>
      <c r="G34" s="10"/>
    </row>
    <row r="35" spans="1:7" ht="15" customHeight="1" x14ac:dyDescent="0.25">
      <c r="A35" s="31" t="s">
        <v>20</v>
      </c>
      <c r="B35" s="32"/>
      <c r="C35" s="32"/>
      <c r="D35" s="32"/>
      <c r="E35" s="32"/>
      <c r="F35" s="32"/>
      <c r="G35" s="33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4" t="s">
        <v>17</v>
      </c>
      <c r="B38" s="35"/>
      <c r="C38" s="18">
        <f>SUM(C10+C13+C23+C27+C34+C37)</f>
        <v>57.300000000000004</v>
      </c>
      <c r="D38" s="18">
        <f>SUM(D10+D13+D23+D27+D34+D37)</f>
        <v>55.1</v>
      </c>
      <c r="E38" s="18">
        <f>SUM(E10+E13+E23+E27+E34+E37)</f>
        <v>265.7</v>
      </c>
      <c r="F38" s="18">
        <f>SUM(F10+F13+F23+F27+F34+F37)</f>
        <v>1895.3999999999999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3" t="s">
        <v>43</v>
      </c>
      <c r="B1" s="41"/>
      <c r="C1" s="41"/>
      <c r="D1" s="41"/>
      <c r="E1" s="41"/>
      <c r="F1" s="41"/>
      <c r="G1" s="41"/>
    </row>
    <row r="2" spans="1:7" ht="45" customHeight="1" x14ac:dyDescent="0.25">
      <c r="A2" s="42" t="s">
        <v>22</v>
      </c>
      <c r="B2" s="41"/>
      <c r="C2" s="41"/>
      <c r="D2" s="41"/>
      <c r="E2" s="41"/>
      <c r="F2" s="41"/>
      <c r="G2" s="41"/>
    </row>
    <row r="3" spans="1:7" ht="24" customHeight="1" x14ac:dyDescent="0.25">
      <c r="A3" s="43" t="s">
        <v>0</v>
      </c>
      <c r="B3" s="43" t="s">
        <v>1</v>
      </c>
      <c r="C3" s="45" t="s">
        <v>2</v>
      </c>
      <c r="D3" s="46"/>
      <c r="E3" s="46"/>
      <c r="F3" s="47" t="s">
        <v>3</v>
      </c>
      <c r="G3" s="1"/>
    </row>
    <row r="4" spans="1:7" ht="22.5" customHeight="1" x14ac:dyDescent="0.25">
      <c r="A4" s="44"/>
      <c r="B4" s="44"/>
      <c r="C4" s="2" t="s">
        <v>4</v>
      </c>
      <c r="D4" s="2" t="s">
        <v>5</v>
      </c>
      <c r="E4" s="2" t="s">
        <v>6</v>
      </c>
      <c r="F4" s="48"/>
      <c r="G4" s="3"/>
    </row>
    <row r="5" spans="1:7" ht="15" customHeight="1" x14ac:dyDescent="0.25">
      <c r="A5" s="39" t="s">
        <v>7</v>
      </c>
      <c r="B5" s="40"/>
      <c r="C5" s="40"/>
      <c r="D5" s="40"/>
      <c r="E5" s="40"/>
      <c r="F5" s="40"/>
      <c r="G5" s="40"/>
    </row>
    <row r="6" spans="1:7" ht="34.5" customHeight="1" x14ac:dyDescent="0.25">
      <c r="A6" s="4" t="s">
        <v>27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4" t="s">
        <v>26</v>
      </c>
      <c r="B7" s="5">
        <v>180</v>
      </c>
      <c r="C7" s="6">
        <v>2.8</v>
      </c>
      <c r="D7" s="6">
        <v>2.2000000000000002</v>
      </c>
      <c r="E7" s="6">
        <v>15.4</v>
      </c>
      <c r="F7" s="6">
        <v>92.9</v>
      </c>
      <c r="G7" s="7"/>
    </row>
    <row r="8" spans="1:7" ht="21.75" customHeight="1" x14ac:dyDescent="0.25">
      <c r="A8" s="29" t="s">
        <v>38</v>
      </c>
      <c r="B8" s="30" t="s">
        <v>39</v>
      </c>
      <c r="C8" s="6">
        <v>2.8</v>
      </c>
      <c r="D8" s="6">
        <v>7.5</v>
      </c>
      <c r="E8" s="6">
        <v>17.7</v>
      </c>
      <c r="F8" s="6">
        <v>157.69999999999999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405</v>
      </c>
      <c r="C10" s="10">
        <f>SUM(C6:C9)</f>
        <v>9.8999999999999986</v>
      </c>
      <c r="D10" s="10">
        <f>SUM(D6:D9)</f>
        <v>14.100000000000001</v>
      </c>
      <c r="E10" s="10">
        <f>SUM(E6:E9)</f>
        <v>48.099999999999994</v>
      </c>
      <c r="F10" s="10">
        <f>SUM(F6:F9)</f>
        <v>368.6</v>
      </c>
      <c r="G10" s="10"/>
    </row>
    <row r="11" spans="1:7" ht="15" customHeight="1" x14ac:dyDescent="0.25">
      <c r="A11" s="39" t="s">
        <v>9</v>
      </c>
      <c r="B11" s="40"/>
      <c r="C11" s="40"/>
      <c r="D11" s="40"/>
      <c r="E11" s="40"/>
      <c r="F11" s="40"/>
      <c r="G11" s="40"/>
    </row>
    <row r="12" spans="1:7" ht="24" customHeight="1" x14ac:dyDescent="0.25">
      <c r="A12" s="4" t="s">
        <v>28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39" t="s">
        <v>11</v>
      </c>
      <c r="B14" s="40"/>
      <c r="C14" s="40"/>
      <c r="D14" s="40"/>
      <c r="E14" s="40"/>
      <c r="F14" s="40"/>
      <c r="G14" s="40"/>
    </row>
    <row r="15" spans="1:7" x14ac:dyDescent="0.25">
      <c r="A15" s="16" t="s">
        <v>29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s="13" customFormat="1" ht="22.5" x14ac:dyDescent="0.25">
      <c r="A16" s="16" t="s">
        <v>30</v>
      </c>
      <c r="B16" s="5">
        <v>180</v>
      </c>
      <c r="C16" s="6">
        <v>1.8</v>
      </c>
      <c r="D16" s="6">
        <v>2</v>
      </c>
      <c r="E16" s="6">
        <v>13.9</v>
      </c>
      <c r="F16" s="6">
        <v>81.5</v>
      </c>
      <c r="G16" s="11"/>
    </row>
    <row r="17" spans="1:7" s="13" customFormat="1" ht="33.75" customHeight="1" x14ac:dyDescent="0.25">
      <c r="A17" s="16" t="s">
        <v>31</v>
      </c>
      <c r="B17" s="5">
        <v>150</v>
      </c>
      <c r="C17" s="6">
        <v>15.1</v>
      </c>
      <c r="D17" s="6">
        <v>7.9</v>
      </c>
      <c r="E17" s="6">
        <v>31.5</v>
      </c>
      <c r="F17" s="6">
        <v>276.39999999999998</v>
      </c>
      <c r="G17" s="11"/>
    </row>
    <row r="18" spans="1:7" ht="16.5" customHeight="1" x14ac:dyDescent="0.25">
      <c r="A18" s="16" t="s">
        <v>32</v>
      </c>
      <c r="B18" s="5">
        <v>30</v>
      </c>
      <c r="C18" s="6">
        <v>0.4</v>
      </c>
      <c r="D18" s="6">
        <v>1.4</v>
      </c>
      <c r="E18" s="6">
        <v>2</v>
      </c>
      <c r="F18" s="6">
        <v>24.5</v>
      </c>
      <c r="G18" s="7"/>
    </row>
    <row r="19" spans="1:7" ht="22.5" customHeight="1" x14ac:dyDescent="0.25">
      <c r="A19" s="29" t="s">
        <v>40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3.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2.75" customHeight="1" x14ac:dyDescent="0.25">
      <c r="A21" s="24" t="s">
        <v>15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24"/>
      <c r="B22" s="25"/>
      <c r="C22" s="26"/>
      <c r="D22" s="26"/>
      <c r="E22" s="26"/>
      <c r="F22" s="26"/>
      <c r="G22" s="7"/>
    </row>
    <row r="23" spans="1:7" ht="15" customHeight="1" x14ac:dyDescent="0.25">
      <c r="A23" s="8" t="s">
        <v>13</v>
      </c>
      <c r="B23" s="9">
        <v>670</v>
      </c>
      <c r="C23" s="10">
        <f>SUM(C15:C22)</f>
        <v>23.6</v>
      </c>
      <c r="D23" s="10">
        <f>SUM(D15:D22)</f>
        <v>12</v>
      </c>
      <c r="E23" s="10">
        <f>SUM(E15:E22)</f>
        <v>105.8</v>
      </c>
      <c r="F23" s="10">
        <f>SUM(F15:F22)</f>
        <v>648.20000000000005</v>
      </c>
      <c r="G23" s="10"/>
    </row>
    <row r="24" spans="1:7" ht="15" customHeight="1" x14ac:dyDescent="0.25">
      <c r="A24" s="31" t="s">
        <v>18</v>
      </c>
      <c r="B24" s="40"/>
      <c r="C24" s="40"/>
      <c r="D24" s="40"/>
      <c r="E24" s="40"/>
      <c r="F24" s="40"/>
      <c r="G24" s="40"/>
    </row>
    <row r="25" spans="1:7" ht="34.5" customHeight="1" x14ac:dyDescent="0.25">
      <c r="A25" s="16" t="s">
        <v>35</v>
      </c>
      <c r="B25" s="17">
        <v>50</v>
      </c>
      <c r="C25" s="6">
        <v>1.1000000000000001</v>
      </c>
      <c r="D25" s="6">
        <v>2.4</v>
      </c>
      <c r="E25" s="6">
        <v>5.6</v>
      </c>
      <c r="F25" s="6">
        <v>49.9</v>
      </c>
      <c r="G25" s="7"/>
    </row>
    <row r="26" spans="1:7" ht="25.5" customHeight="1" x14ac:dyDescent="0.25">
      <c r="A26" s="29" t="s">
        <v>41</v>
      </c>
      <c r="B26" s="17">
        <v>70</v>
      </c>
      <c r="C26" s="6">
        <v>8.6</v>
      </c>
      <c r="D26" s="6">
        <v>15.8</v>
      </c>
      <c r="E26" s="6">
        <v>8.6999999999999993</v>
      </c>
      <c r="F26" s="6">
        <v>211.7</v>
      </c>
      <c r="G26" s="7"/>
    </row>
    <row r="27" spans="1:7" ht="23.25" customHeight="1" x14ac:dyDescent="0.25">
      <c r="A27" s="29" t="s">
        <v>42</v>
      </c>
      <c r="B27" s="17">
        <v>50</v>
      </c>
      <c r="C27" s="6">
        <v>0.9</v>
      </c>
      <c r="D27" s="6">
        <v>1.8</v>
      </c>
      <c r="E27" s="6">
        <v>3.6</v>
      </c>
      <c r="F27" s="6">
        <v>40.5</v>
      </c>
      <c r="G27" s="7"/>
    </row>
    <row r="28" spans="1:7" ht="15" customHeight="1" x14ac:dyDescent="0.25">
      <c r="A28" s="4" t="s">
        <v>37</v>
      </c>
      <c r="B28" s="5" t="s">
        <v>36</v>
      </c>
      <c r="C28" s="6">
        <v>0.2</v>
      </c>
      <c r="D28" s="6">
        <v>0</v>
      </c>
      <c r="E28" s="6">
        <v>10</v>
      </c>
      <c r="F28" s="6">
        <v>41.7</v>
      </c>
      <c r="G28" s="7"/>
    </row>
    <row r="29" spans="1:7" s="13" customFormat="1" ht="15" customHeight="1" x14ac:dyDescent="0.25">
      <c r="A29" s="4" t="s">
        <v>15</v>
      </c>
      <c r="B29" s="5">
        <v>35</v>
      </c>
      <c r="C29" s="6">
        <v>2.7</v>
      </c>
      <c r="D29" s="6">
        <v>0.2</v>
      </c>
      <c r="E29" s="6">
        <v>17.600000000000001</v>
      </c>
      <c r="F29" s="6">
        <v>82.9</v>
      </c>
      <c r="G29" s="7"/>
    </row>
    <row r="30" spans="1:7" ht="21.75" customHeight="1" x14ac:dyDescent="0.25">
      <c r="A30" s="4" t="s">
        <v>33</v>
      </c>
      <c r="B30" s="5">
        <v>50</v>
      </c>
      <c r="C30" s="6">
        <v>4.0999999999999996</v>
      </c>
      <c r="D30" s="6">
        <v>3.9</v>
      </c>
      <c r="E30" s="6">
        <v>28.9</v>
      </c>
      <c r="F30" s="6">
        <v>167.3</v>
      </c>
      <c r="G30" s="7"/>
    </row>
    <row r="31" spans="1:7" ht="15" customHeight="1" x14ac:dyDescent="0.25">
      <c r="A31" s="8" t="s">
        <v>16</v>
      </c>
      <c r="B31" s="9">
        <v>452</v>
      </c>
      <c r="C31" s="10">
        <f>SUM(C25:C30)</f>
        <v>17.600000000000001</v>
      </c>
      <c r="D31" s="10">
        <f>SUM(D25:D30)</f>
        <v>24.099999999999998</v>
      </c>
      <c r="E31" s="10">
        <f>SUM(E25:E30)</f>
        <v>74.400000000000006</v>
      </c>
      <c r="F31" s="10">
        <f>SUM(F25:F30)</f>
        <v>594</v>
      </c>
      <c r="G31" s="10"/>
    </row>
    <row r="32" spans="1:7" ht="15" customHeight="1" x14ac:dyDescent="0.25">
      <c r="A32" s="51" t="s">
        <v>17</v>
      </c>
      <c r="B32" s="52"/>
      <c r="C32" s="12">
        <f>SUM(C31+C23+C13+C10)</f>
        <v>51.9</v>
      </c>
      <c r="D32" s="12">
        <f>SUM(D31+D23+D13+D10)</f>
        <v>50.999999999999993</v>
      </c>
      <c r="E32" s="12">
        <f>SUM(E31+E23+E13+E10)</f>
        <v>247.29999999999998</v>
      </c>
      <c r="F32" s="12">
        <f>SUM(F10+F13+F23+F31)</f>
        <v>1702</v>
      </c>
      <c r="G32" s="20"/>
    </row>
  </sheetData>
  <mergeCells count="11">
    <mergeCell ref="A32:B32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2022-02-21T05:15:31Z</dcterms:modified>
  <cp:category/>
</cp:coreProperties>
</file>