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E10" i="2"/>
  <c r="D10" i="2"/>
  <c r="C10" i="2"/>
  <c r="F27" i="1"/>
  <c r="E27" i="1"/>
  <c r="D27" i="1"/>
  <c r="C27" i="1"/>
  <c r="F13" i="1"/>
  <c r="E13" i="1"/>
  <c r="D13" i="1"/>
  <c r="C13" i="1"/>
  <c r="C38" i="1" s="1"/>
  <c r="F10" i="1"/>
  <c r="E10" i="1"/>
  <c r="E38" i="1" s="1"/>
  <c r="D10" i="1"/>
  <c r="D38" i="1" s="1"/>
  <c r="F31" i="2" l="1"/>
  <c r="F38" i="1"/>
  <c r="E31" i="2"/>
  <c r="D31" i="2"/>
  <c r="C31" i="2"/>
</calcChain>
</file>

<file path=xl/sharedStrings.xml><?xml version="1.0" encoding="utf-8"?>
<sst xmlns="http://schemas.openxmlformats.org/spreadsheetml/2006/main" count="83" uniqueCount="49">
  <si>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</si>
  <si>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</si>
  <si>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</si>
  <si>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</si>
  <si>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</si>
  <si>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</si>
  <si>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</si>
  <si>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</si>
  <si>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</si>
  <si>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</si>
  <si>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</si>
  <si>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</si>
  <si>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</si>
  <si>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</si>
  <si>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</si>
  <si>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</si>
  <si>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</si>
  <si>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</si>
  <si>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</si>
  <si>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</si>
  <si>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</si>
  <si>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</si>
  <si>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</si>
  <si>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</si>
  <si>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</si>
  <si>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</si>
  <si>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ЧАЙ С ЛИМОНОМ №393</t>
  </si>
  <si>
    <t>180/10/7</t>
  </si>
  <si>
    <t>КОМПОТ ИЗ СУШЕНЫХ ФРУКТОВ №376</t>
  </si>
  <si>
    <t>КАША ЖИДКАЯ (МАННАЯ) №185</t>
  </si>
  <si>
    <t>МОЛОКО КИПЯЧЕНОЕ №400</t>
  </si>
  <si>
    <t>БАТОН</t>
  </si>
  <si>
    <t>СЫР (ПОРЦИЯМИ)</t>
  </si>
  <si>
    <t>ЯБЛОКИ ФАРШИРОВАННЫЕ ИЗЮМОМ №388</t>
  </si>
  <si>
    <t>ГОЛУБЕЦ ЛЕНИВЫЙ №298</t>
  </si>
  <si>
    <t>ВАТРУШКА С ПОВИДЛОМ №458</t>
  </si>
  <si>
    <t>ЧАЙ С САХАРОМ, ВАРЕНЬЕМ, ПОВИДЛОМ, МЕДОМ, ДЖЕМОМ №392</t>
  </si>
  <si>
    <t>РЫБА, ЗАПЕЧЕНАЯ В ОМЛЕТЕ №249</t>
  </si>
  <si>
    <t>ПЮРЕ КАРТОФЕЛЬНОЕ №321</t>
  </si>
  <si>
    <t>ОГУРЕЦ СОЛЁНЫЙ</t>
  </si>
  <si>
    <t>6 день на 17.01.2022</t>
  </si>
  <si>
    <t xml:space="preserve">6 день на 17.01.2022 </t>
  </si>
  <si>
    <t>СУП КАРТОФЕЛЬНЫЙ С КЛЕЦКАМИ СО СМЕТАНОЙ№85</t>
  </si>
  <si>
    <t>30.</t>
  </si>
  <si>
    <t>200/20/10</t>
  </si>
  <si>
    <t>140/50</t>
  </si>
  <si>
    <t>180/10</t>
  </si>
  <si>
    <t>СУП КАРТОФЕЛЬНЫЙ С КЛЕЦКАМИО СМЕТАНОЙ С №85</t>
  </si>
  <si>
    <t>140/500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</si>
</sst>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26" workbookViewId="0">
      <selection activeCell="G30" sqref="G30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2" t="s">
        <v>40</v>
      </c>
      <c r="B1" s="42"/>
      <c r="C1" s="42"/>
      <c r="D1" s="42"/>
      <c r="E1" s="42"/>
      <c r="F1" s="42"/>
      <c r="G1" s="42"/>
    </row>
    <row r="2" spans="1:7" ht="49.5" customHeight="1" x14ac:dyDescent="0.25">
      <c r="A2" s="43" t="s">
        <v>23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22.5" customHeight="1" x14ac:dyDescent="0.25">
      <c r="A6" s="4" t="s">
        <v>29</v>
      </c>
      <c r="B6" s="17">
        <v>180</v>
      </c>
      <c r="C6" s="6">
        <v>7.3</v>
      </c>
      <c r="D6" s="6">
        <v>4.2</v>
      </c>
      <c r="E6" s="6">
        <v>31.4</v>
      </c>
      <c r="F6" s="6">
        <v>191.3</v>
      </c>
      <c r="G6" s="7"/>
    </row>
    <row r="7" spans="1:7" ht="22.5" customHeight="1" x14ac:dyDescent="0.25">
      <c r="A7" s="4" t="s">
        <v>30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16.5" customHeight="1" x14ac:dyDescent="0.25">
      <c r="A8" s="4" t="s">
        <v>31</v>
      </c>
      <c r="B8" s="22" t="s">
        <v>43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2.75" customHeight="1" x14ac:dyDescent="0.25">
      <c r="A9" s="16" t="s">
        <v>32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16.900000000000002</v>
      </c>
      <c r="D10" s="10">
        <f>SUM(D6:D9)</f>
        <v>12.500000000000002</v>
      </c>
      <c r="E10" s="10">
        <f>SUM(E6:E9)</f>
        <v>55.1</v>
      </c>
      <c r="F10" s="10">
        <f>SUM(F6:F9)</f>
        <v>400.6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34.5" customHeight="1" x14ac:dyDescent="0.25">
      <c r="A12" s="4" t="s">
        <v>33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22.5" customHeight="1" x14ac:dyDescent="0.25">
      <c r="A13" s="8" t="s">
        <v>10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50" t="s">
        <v>11</v>
      </c>
      <c r="B14" s="51"/>
      <c r="C14" s="51"/>
      <c r="D14" s="51"/>
      <c r="E14" s="51"/>
      <c r="F14" s="51"/>
      <c r="G14" s="51"/>
    </row>
    <row r="15" spans="1:7" s="13" customFormat="1" ht="18" customHeight="1" x14ac:dyDescent="0.25">
      <c r="A15" s="16" t="s">
        <v>39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5"/>
    </row>
    <row r="16" spans="1:7" ht="33.75" customHeight="1" x14ac:dyDescent="0.25">
      <c r="A16" s="16" t="s">
        <v>42</v>
      </c>
      <c r="B16" s="5" t="s">
        <v>44</v>
      </c>
      <c r="C16" s="6">
        <v>2.1</v>
      </c>
      <c r="D16" s="6">
        <v>4.5999999999999996</v>
      </c>
      <c r="E16" s="6">
        <v>12.1</v>
      </c>
      <c r="F16" s="6">
        <v>102.7</v>
      </c>
      <c r="G16" s="14"/>
    </row>
    <row r="17" spans="1:7" ht="22.5" x14ac:dyDescent="0.25">
      <c r="A17" s="16" t="s">
        <v>34</v>
      </c>
      <c r="B17" s="5" t="s">
        <v>45</v>
      </c>
      <c r="C17" s="6">
        <v>13.2</v>
      </c>
      <c r="D17" s="6">
        <v>13.1</v>
      </c>
      <c r="E17" s="6">
        <v>13.4</v>
      </c>
      <c r="F17" s="6">
        <v>234.6</v>
      </c>
      <c r="G17" s="7"/>
    </row>
    <row r="18" spans="1:7" ht="23.25" customHeight="1" x14ac:dyDescent="0.25">
      <c r="A18" s="16" t="s">
        <v>28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1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25" t="s">
        <v>15</v>
      </c>
      <c r="B20" s="5">
        <v>50</v>
      </c>
      <c r="C20" s="6">
        <v>3.7</v>
      </c>
      <c r="D20" s="6">
        <v>0.3</v>
      </c>
      <c r="E20" s="6">
        <v>24.3</v>
      </c>
      <c r="F20" s="6">
        <v>114.8</v>
      </c>
      <c r="G20" s="7"/>
    </row>
    <row r="21" spans="1:7" s="13" customFormat="1" ht="11.25" customHeight="1" x14ac:dyDescent="0.25">
      <c r="A21" s="4"/>
      <c r="B21" s="29"/>
      <c r="C21" s="30"/>
      <c r="D21" s="30"/>
      <c r="E21" s="30"/>
      <c r="F21" s="30"/>
      <c r="G21" s="31"/>
    </row>
    <row r="22" spans="1:7" ht="9.75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710</v>
      </c>
      <c r="C23" s="10">
        <f>SUM(C15:C22)</f>
        <v>22.7</v>
      </c>
      <c r="D23" s="10">
        <f>SUM(D15:D22)</f>
        <v>18.499999999999996</v>
      </c>
      <c r="E23" s="10">
        <f>SUM(E15:E22)</f>
        <v>87.399999999999991</v>
      </c>
      <c r="F23" s="10">
        <f>SUM(F15:F22)</f>
        <v>622.5</v>
      </c>
      <c r="G23" s="10"/>
    </row>
    <row r="24" spans="1:7" ht="15" customHeight="1" x14ac:dyDescent="0.25">
      <c r="A24" s="40" t="s">
        <v>14</v>
      </c>
      <c r="B24" s="41"/>
      <c r="C24" s="41"/>
      <c r="D24" s="41"/>
      <c r="E24" s="41"/>
      <c r="F24" s="41"/>
      <c r="G24" s="41"/>
    </row>
    <row r="25" spans="1:7" ht="24" customHeight="1" x14ac:dyDescent="0.25">
      <c r="A25" s="16" t="s">
        <v>35</v>
      </c>
      <c r="B25" s="5">
        <v>75</v>
      </c>
      <c r="C25" s="6">
        <v>5</v>
      </c>
      <c r="D25" s="6">
        <v>2.8</v>
      </c>
      <c r="E25" s="6">
        <v>52.7</v>
      </c>
      <c r="F25" s="6">
        <v>256.39999999999998</v>
      </c>
      <c r="G25" s="7"/>
    </row>
    <row r="26" spans="1:7" ht="39" customHeight="1" x14ac:dyDescent="0.25">
      <c r="A26" s="16" t="s">
        <v>36</v>
      </c>
      <c r="B26" s="5" t="s">
        <v>46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5" customHeight="1" x14ac:dyDescent="0.25">
      <c r="A27" s="23" t="s">
        <v>16</v>
      </c>
      <c r="B27" s="24">
        <v>265</v>
      </c>
      <c r="C27" s="19">
        <f>SUM(C25:C26)</f>
        <v>5.0999999999999996</v>
      </c>
      <c r="D27" s="19">
        <f>SUM(D25:D26)</f>
        <v>2.8</v>
      </c>
      <c r="E27" s="19">
        <f>SUM(E25:E26)</f>
        <v>62.5</v>
      </c>
      <c r="F27" s="19">
        <f>SUM(F25:F26)</f>
        <v>295.79999999999995</v>
      </c>
      <c r="G27" s="19"/>
    </row>
    <row r="28" spans="1:7" ht="15" customHeight="1" x14ac:dyDescent="0.25">
      <c r="A28" s="37" t="s">
        <v>19</v>
      </c>
      <c r="B28" s="38"/>
      <c r="C28" s="38"/>
      <c r="D28" s="38"/>
      <c r="E28" s="38"/>
      <c r="F28" s="38"/>
      <c r="G28" s="39"/>
    </row>
    <row r="29" spans="1:7" ht="22.5" customHeight="1" x14ac:dyDescent="0.25">
      <c r="A29" s="16" t="s">
        <v>37</v>
      </c>
      <c r="B29" s="17">
        <v>70</v>
      </c>
      <c r="C29" s="6">
        <v>11.3</v>
      </c>
      <c r="D29" s="6">
        <v>4.4000000000000004</v>
      </c>
      <c r="E29" s="6">
        <v>2.1</v>
      </c>
      <c r="F29" s="6">
        <v>97.5</v>
      </c>
      <c r="G29" s="7"/>
    </row>
    <row r="30" spans="1:7" ht="27.75" customHeight="1" x14ac:dyDescent="0.25">
      <c r="A30" s="16" t="s">
        <v>38</v>
      </c>
      <c r="B30" s="5">
        <v>130</v>
      </c>
      <c r="C30" s="6">
        <v>2.7</v>
      </c>
      <c r="D30" s="6">
        <v>3.9</v>
      </c>
      <c r="E30" s="6">
        <v>18.5</v>
      </c>
      <c r="F30" s="6">
        <v>124.4</v>
      </c>
      <c r="G30" s="7"/>
    </row>
    <row r="31" spans="1:7" s="13" customFormat="1" ht="15" customHeight="1" x14ac:dyDescent="0.25">
      <c r="A31" s="16" t="s">
        <v>26</v>
      </c>
      <c r="B31" s="5" t="s">
        <v>46</v>
      </c>
      <c r="C31" s="6">
        <v>0.2</v>
      </c>
      <c r="D31" s="6">
        <v>0</v>
      </c>
      <c r="E31" s="6">
        <v>10</v>
      </c>
      <c r="F31" s="6">
        <v>41.7</v>
      </c>
      <c r="G31" s="7"/>
    </row>
    <row r="32" spans="1:7" s="13" customFormat="1" ht="15" customHeight="1" x14ac:dyDescent="0.25">
      <c r="A32" s="4" t="s">
        <v>15</v>
      </c>
      <c r="B32" s="5">
        <v>40</v>
      </c>
      <c r="C32" s="6">
        <v>3</v>
      </c>
      <c r="D32" s="6">
        <v>0.2</v>
      </c>
      <c r="E32" s="6">
        <v>19.5</v>
      </c>
      <c r="F32" s="6">
        <v>91.9</v>
      </c>
      <c r="G32" s="7"/>
    </row>
    <row r="33" spans="1:7" ht="16.5" customHeight="1" x14ac:dyDescent="0.25">
      <c r="A33" s="4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24</v>
      </c>
      <c r="B34" s="9">
        <v>437</v>
      </c>
      <c r="C34" s="10">
        <f>SUM(C29:C33)</f>
        <v>17.2</v>
      </c>
      <c r="D34" s="10">
        <f>SUM(D29:D33)</f>
        <v>8.5</v>
      </c>
      <c r="E34" s="10">
        <f>SUM(E29:E33)</f>
        <v>50.1</v>
      </c>
      <c r="F34" s="10">
        <f>SUM(F29:F33)</f>
        <v>355.5</v>
      </c>
      <c r="G34" s="10"/>
    </row>
    <row r="35" spans="1:7" ht="15" customHeight="1" x14ac:dyDescent="0.25">
      <c r="A35" s="32" t="s">
        <v>20</v>
      </c>
      <c r="B35" s="33"/>
      <c r="C35" s="33"/>
      <c r="D35" s="33"/>
      <c r="E35" s="33"/>
      <c r="F35" s="33"/>
      <c r="G35" s="34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25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5" t="s">
        <v>17</v>
      </c>
      <c r="B38" s="36"/>
      <c r="C38" s="18">
        <f>SUM(C10+C13+C23+C27+C34+C37)</f>
        <v>67.599999999999994</v>
      </c>
      <c r="D38" s="18">
        <f>SUM(D10+D13+D23+D27+D34+D37)</f>
        <v>47.199999999999996</v>
      </c>
      <c r="E38" s="18">
        <f>SUM(E10+E13+E23+E27+E34+E37)</f>
        <v>294</v>
      </c>
      <c r="F38" s="18">
        <f>SUM(F10+F13+F23+F27+F34+F37)</f>
        <v>1903.8999999999999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topLeftCell="A14" workbookViewId="0">
      <selection activeCell="G29" sqref="G29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4" t="s">
        <v>41</v>
      </c>
      <c r="B1" s="42"/>
      <c r="C1" s="42"/>
      <c r="D1" s="42"/>
      <c r="E1" s="42"/>
      <c r="F1" s="42"/>
      <c r="G1" s="42"/>
    </row>
    <row r="2" spans="1:7" ht="45" customHeight="1" x14ac:dyDescent="0.25">
      <c r="A2" s="43" t="s">
        <v>22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25.5" customHeight="1" x14ac:dyDescent="0.25">
      <c r="A6" s="4" t="s">
        <v>29</v>
      </c>
      <c r="B6" s="17">
        <v>180</v>
      </c>
      <c r="C6" s="6">
        <v>7.3</v>
      </c>
      <c r="D6" s="6">
        <v>4.2</v>
      </c>
      <c r="E6" s="6">
        <v>31.4</v>
      </c>
      <c r="F6" s="6">
        <v>191.3</v>
      </c>
      <c r="G6" s="7"/>
    </row>
    <row r="7" spans="1:7" ht="22.5" customHeight="1" x14ac:dyDescent="0.25">
      <c r="A7" s="4" t="s">
        <v>30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17.25" customHeight="1" x14ac:dyDescent="0.25">
      <c r="A8" s="4" t="s">
        <v>31</v>
      </c>
      <c r="B8" s="22" t="s">
        <v>43</v>
      </c>
      <c r="C8" s="6">
        <v>2.2000000000000002</v>
      </c>
      <c r="D8" s="6">
        <v>0.9</v>
      </c>
      <c r="E8" s="6">
        <v>15.4</v>
      </c>
      <c r="F8" s="6">
        <v>78.599999999999994</v>
      </c>
      <c r="G8" s="7"/>
    </row>
    <row r="9" spans="1:7" ht="15" customHeight="1" x14ac:dyDescent="0.25">
      <c r="A9" s="16" t="s">
        <v>32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16.8</v>
      </c>
      <c r="D10" s="10">
        <f>SUM(D6:D9)</f>
        <v>12.500000000000002</v>
      </c>
      <c r="E10" s="10">
        <f>SUM(E6:E9)</f>
        <v>55.1</v>
      </c>
      <c r="F10" s="10">
        <f>SUM(F6:F9)</f>
        <v>400.6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30.75" customHeight="1" x14ac:dyDescent="0.25">
      <c r="A12" s="4" t="s">
        <v>33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15" customHeight="1" x14ac:dyDescent="0.25">
      <c r="A13" s="8" t="s">
        <v>10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40" t="s">
        <v>11</v>
      </c>
      <c r="B14" s="41"/>
      <c r="C14" s="41"/>
      <c r="D14" s="41"/>
      <c r="E14" s="41"/>
      <c r="F14" s="41"/>
      <c r="G14" s="41"/>
    </row>
    <row r="15" spans="1:7" x14ac:dyDescent="0.25">
      <c r="A15" s="16" t="s">
        <v>39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s="13" customFormat="1" ht="33.75" x14ac:dyDescent="0.25">
      <c r="A16" s="16" t="s">
        <v>47</v>
      </c>
      <c r="B16" s="5" t="s">
        <v>44</v>
      </c>
      <c r="C16" s="6">
        <v>2.1</v>
      </c>
      <c r="D16" s="6">
        <v>4.5999999999999996</v>
      </c>
      <c r="E16" s="6">
        <v>12.1</v>
      </c>
      <c r="F16" s="6">
        <v>102.7</v>
      </c>
      <c r="G16" s="11"/>
    </row>
    <row r="17" spans="1:7" s="13" customFormat="1" ht="26.25" customHeight="1" x14ac:dyDescent="0.25">
      <c r="A17" s="16" t="s">
        <v>34</v>
      </c>
      <c r="B17" s="5" t="s">
        <v>48</v>
      </c>
      <c r="C17" s="6">
        <v>13.2</v>
      </c>
      <c r="D17" s="6">
        <v>13.1</v>
      </c>
      <c r="E17" s="6">
        <v>13.4</v>
      </c>
      <c r="F17" s="6">
        <v>234.4</v>
      </c>
      <c r="G17" s="11"/>
    </row>
    <row r="18" spans="1:7" ht="21" customHeight="1" x14ac:dyDescent="0.25">
      <c r="A18" s="16" t="s">
        <v>28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14.2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3.5" customHeight="1" x14ac:dyDescent="0.25">
      <c r="A20" s="25" t="s">
        <v>15</v>
      </c>
      <c r="B20" s="5">
        <v>50</v>
      </c>
      <c r="C20" s="6">
        <v>3.7</v>
      </c>
      <c r="D20" s="6">
        <v>0.3</v>
      </c>
      <c r="E20" s="6">
        <v>24.3</v>
      </c>
      <c r="F20" s="6">
        <v>114.8</v>
      </c>
      <c r="G20" s="7"/>
    </row>
    <row r="21" spans="1:7" ht="9" customHeight="1" x14ac:dyDescent="0.25">
      <c r="A21" s="4"/>
      <c r="B21" s="29"/>
      <c r="C21" s="30"/>
      <c r="D21" s="30"/>
      <c r="E21" s="30"/>
      <c r="F21" s="30"/>
      <c r="G21" s="7"/>
    </row>
    <row r="22" spans="1:7" ht="9.7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770</v>
      </c>
      <c r="C23" s="10">
        <f>SUM(C15:C22)</f>
        <v>22.7</v>
      </c>
      <c r="D23" s="10">
        <f>SUM(D15:D22)</f>
        <v>18.499999999999996</v>
      </c>
      <c r="E23" s="10">
        <f>SUM(E15:E22)</f>
        <v>87.399999999999991</v>
      </c>
      <c r="F23" s="10">
        <f>SUM(F15:F22)</f>
        <v>622.29999999999995</v>
      </c>
      <c r="G23" s="10"/>
    </row>
    <row r="24" spans="1:7" ht="15" customHeight="1" x14ac:dyDescent="0.25">
      <c r="A24" s="32" t="s">
        <v>18</v>
      </c>
      <c r="B24" s="41"/>
      <c r="C24" s="41"/>
      <c r="D24" s="41"/>
      <c r="E24" s="41"/>
      <c r="F24" s="41"/>
      <c r="G24" s="41"/>
    </row>
    <row r="25" spans="1:7" ht="21" customHeight="1" x14ac:dyDescent="0.25">
      <c r="A25" s="16" t="s">
        <v>37</v>
      </c>
      <c r="B25" s="17">
        <v>70</v>
      </c>
      <c r="C25" s="6">
        <v>11.3</v>
      </c>
      <c r="D25" s="6">
        <v>4.4000000000000004</v>
      </c>
      <c r="E25" s="6">
        <v>2.1</v>
      </c>
      <c r="F25" s="6">
        <v>97.7</v>
      </c>
      <c r="G25" s="7"/>
    </row>
    <row r="26" spans="1:7" ht="23.25" customHeight="1" x14ac:dyDescent="0.25">
      <c r="A26" s="16" t="s">
        <v>38</v>
      </c>
      <c r="B26" s="5">
        <v>130</v>
      </c>
      <c r="C26" s="6">
        <v>2.7</v>
      </c>
      <c r="D26" s="6">
        <v>3.9</v>
      </c>
      <c r="E26" s="6">
        <v>18.5</v>
      </c>
      <c r="F26" s="6">
        <v>124.4</v>
      </c>
      <c r="G26" s="7"/>
    </row>
    <row r="27" spans="1:7" ht="16.5" customHeight="1" x14ac:dyDescent="0.25">
      <c r="A27" s="16" t="s">
        <v>26</v>
      </c>
      <c r="B27" s="5" t="s">
        <v>27</v>
      </c>
      <c r="C27" s="6">
        <v>0.2</v>
      </c>
      <c r="D27" s="6">
        <v>0</v>
      </c>
      <c r="E27" s="6">
        <v>10</v>
      </c>
      <c r="F27" s="6">
        <v>41.7</v>
      </c>
      <c r="G27" s="7"/>
    </row>
    <row r="28" spans="1:7" ht="15" customHeight="1" x14ac:dyDescent="0.25">
      <c r="A28" s="4" t="s">
        <v>15</v>
      </c>
      <c r="B28" s="5">
        <v>20</v>
      </c>
      <c r="C28" s="6">
        <v>1.5</v>
      </c>
      <c r="D28" s="6">
        <v>0.1</v>
      </c>
      <c r="E28" s="6">
        <v>9.6999999999999993</v>
      </c>
      <c r="F28" s="6">
        <v>46</v>
      </c>
      <c r="G28" s="7"/>
    </row>
    <row r="29" spans="1:7" ht="25.5" customHeight="1" x14ac:dyDescent="0.25">
      <c r="A29" s="16" t="s">
        <v>35</v>
      </c>
      <c r="B29" s="5">
        <v>75</v>
      </c>
      <c r="C29" s="6">
        <v>5</v>
      </c>
      <c r="D29" s="6">
        <v>2.8</v>
      </c>
      <c r="E29" s="6">
        <v>52.7</v>
      </c>
      <c r="F29" s="6">
        <v>256.39999999999998</v>
      </c>
      <c r="G29" s="7"/>
    </row>
    <row r="30" spans="1:7" ht="15" customHeight="1" x14ac:dyDescent="0.25">
      <c r="A30" s="8" t="s">
        <v>16</v>
      </c>
      <c r="B30" s="9">
        <v>492</v>
      </c>
      <c r="C30" s="10">
        <f>SUM(C25:C29)</f>
        <v>20.7</v>
      </c>
      <c r="D30" s="10">
        <f>SUM(D25:D29)</f>
        <v>11.2</v>
      </c>
      <c r="E30" s="10">
        <f>SUM(E25:E29)</f>
        <v>93</v>
      </c>
      <c r="F30" s="10">
        <f>SUM(F25:F29)</f>
        <v>566.20000000000005</v>
      </c>
      <c r="G30" s="10"/>
    </row>
    <row r="31" spans="1:7" ht="15" customHeight="1" x14ac:dyDescent="0.25">
      <c r="A31" s="52" t="s">
        <v>17</v>
      </c>
      <c r="B31" s="53"/>
      <c r="C31" s="12">
        <f>SUM(C30+C23+C13+C10)</f>
        <v>60.900000000000006</v>
      </c>
      <c r="D31" s="12">
        <f>SUM(D30+D23+D13+D10)</f>
        <v>42.699999999999996</v>
      </c>
      <c r="E31" s="12">
        <f>SUM(E30+E23+E13+E10)</f>
        <v>267.39999999999998</v>
      </c>
      <c r="F31" s="12">
        <f>SUM(F10+F13+F23+F30)</f>
        <v>1726.1000000000001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2022-01-01T15:06:26Z</dcterms:modified>
  <cp:category/>
</cp:coreProperties>
</file>